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27795" windowHeight="13095"/>
  </bookViews>
  <sheets>
    <sheet name="стр.1_5" sheetId="2" r:id="rId1"/>
    <sheet name="стр.1_5 " sheetId="1" state="hidden" r:id="rId2"/>
  </sheets>
  <definedNames>
    <definedName name="TABLE" localSheetId="0">стр.1_5!$A$7:$F$43</definedName>
    <definedName name="TABLE" localSheetId="1">'стр.1_5 '!$A$7:$F$43</definedName>
    <definedName name="_xlnm.Print_Titles" localSheetId="0">стр.1_5!$7:$7</definedName>
    <definedName name="_xlnm.Print_Titles" localSheetId="1">'стр.1_5 '!$7:$7</definedName>
    <definedName name="_xlnm.Print_Area" localSheetId="0">стр.1_5!$A$1:$F$47</definedName>
    <definedName name="_xlnm.Print_Area" localSheetId="1">'стр.1_5 '!$A$1:$F$47</definedName>
  </definedNames>
  <calcPr calcId="125725"/>
</workbook>
</file>

<file path=xl/calcChain.xml><?xml version="1.0" encoding="utf-8"?>
<calcChain xmlns="http://schemas.openxmlformats.org/spreadsheetml/2006/main">
  <c r="F31" i="2"/>
  <c r="H11" l="1"/>
  <c r="F9" l="1"/>
  <c r="F10" s="1"/>
  <c r="D14" l="1"/>
  <c r="F14" l="1"/>
  <c r="E14"/>
</calcChain>
</file>

<file path=xl/sharedStrings.xml><?xml version="1.0" encoding="utf-8"?>
<sst xmlns="http://schemas.openxmlformats.org/spreadsheetml/2006/main" count="204" uniqueCount="90">
  <si>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</si>
  <si>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</si>
  <si>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</si>
  <si>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</si>
  <si>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</si>
  <si>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</si>
  <si>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</si>
  <si>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</si>
  <si>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</si>
  <si>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</si>
  <si>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</si>
  <si>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</si>
  <si>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</si>
  <si>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</si>
  <si>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</si>
  <si>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</si>
  <si>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</si>
  <si>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</si>
  <si>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</si>
  <si>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</si>
  <si>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</si>
  <si>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</si>
  <si>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</si>
  <si>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</si>
  <si>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</si>
  <si>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</si>
  <si>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</si>
  <si>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</si>
  <si>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</si>
  <si>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</si>
  <si>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</si>
  <si>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</si>
  <si>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</si>
  <si>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</si>
  <si>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</si>
  <si>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</si>
  <si>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</si>
  <si>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</si>
  <si>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</si>
  <si>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</si>
  <si>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</si>
  <si>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</si>
  <si>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</si>
  <si>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</si>
  <si>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</si>
  <si>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</si>
  <si>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</si>
  <si>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</si>
  <si>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</si>
  <si>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</si>
  <si>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</si>
  <si>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</si>
  <si>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</si>
  <si>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</si>
  <si>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</si>
  <si>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  <charset val="204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</si>
  <si>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</si>
  <si>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</si>
  <si>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</si>
  <si>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</si>
  <si>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  <charset val="204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</si>
  <si>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</si>
  <si>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</si>
  <si>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</si>
  <si>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  <charset val="204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</si>
  <si>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</si>
  <si>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</si>
  <si>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</si>
  <si>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</si>
  <si>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  <charset val="204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</si>
  <si>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</si>
  <si>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</si>
  <si>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 </t>
    </r>
    <r>
      <rPr>
        <vertAlign val="superscript"/>
        <sz val="12"/>
        <rFont val="Times New Roman"/>
        <family val="1"/>
        <charset val="204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</si>
  <si>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</si>
  <si>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</si>
  <si>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  <charset val="204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</si>
  <si>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</si>
  <si>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</si>
  <si>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</si>
  <si>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</si>
  <si>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</si>
  <si>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</si>
  <si>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</si>
  <si>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Утверждена управлением строительства и ЖКХ НАО, Распоряжение от 14.08.2014г № 421/1-Р</t>
  </si>
  <si>
    <t>Утверждена управлением строительства и ЖКХ НАО, Распоряжение от 13.08.2013г № 450/1-Р</t>
  </si>
  <si>
    <t>"Отраслевое тарифное соглашение в жилищно-коммунальном хозяйстве Российской Федерации на 2014 - 2016 годы" (утв. Минрегионом России, Общероссийским отраслевым объединением работодателей "Союз коммунальных предприятий", Общероссийским профсоюзом работников жизнеобеспечения 09.09.2013) (ред. от 05.12.2014)</t>
  </si>
  <si>
    <t>Не утверждена</t>
  </si>
  <si>
    <t>Не утверждается</t>
  </si>
  <si>
    <t>Утверждена управлением строительства и ЖКХ НАО, Распоряжение от 03.11.2015г № 572-Р</t>
  </si>
  <si>
    <t>"Отраслевое тарифное соглашение в жилищно-коммунальном хозяйстве Российской Федерации на 2014 - 2016 годы" (утв. Минрегионом России, Общероссийским отраслевым объединением работодателей "Союз коммунальных предприятий", Общероссийским профсоюзом работников жизнеобеспечения 09.09.2013) (ред. от 12.10.2015)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</si>
</sst>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3" fontId="1" fillId="0" borderId="0" xfId="0" quotePrefix="1" applyNumberFormat="1" applyFont="1" applyAlignment="1">
      <alignment horizontal="center" vertical="top"/>
    </xf>
    <xf numFmtId="3" fontId="1" fillId="0" borderId="0" xfId="0" applyNumberFormat="1" applyFont="1" applyFill="1" applyAlignment="1">
      <alignment horizontal="center" vertical="top" wrapText="1"/>
    </xf>
    <xf numFmtId="3" fontId="1" fillId="0" borderId="0" xfId="0" applyNumberFormat="1" applyFont="1" applyFill="1" applyAlignment="1">
      <alignment horizontal="center" vertical="top"/>
    </xf>
    <xf numFmtId="3" fontId="1" fillId="0" borderId="0" xfId="0" applyNumberFormat="1" applyFont="1" applyAlignment="1">
      <alignment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Normal="100" zoomScaleSheetLayoutView="100" workbookViewId="0">
      <selection activeCell="F24" sqref="F24"/>
    </sheetView>
  </sheetViews>
  <sheetFormatPr defaultRowHeight="15.75"/>
  <cols>
    <col min="1" max="1" width="6.5703125" style="1" customWidth="1"/>
    <col min="2" max="2" width="31" style="1" customWidth="1"/>
    <col min="3" max="3" width="12.28515625" style="1" customWidth="1"/>
    <col min="4" max="5" width="27.5703125" style="1" customWidth="1"/>
    <col min="6" max="6" width="24.140625" style="1" customWidth="1"/>
    <col min="7" max="11" width="0" style="1" hidden="1" customWidth="1"/>
    <col min="12" max="16384" width="9.140625" style="1"/>
  </cols>
  <sheetData>
    <row r="1" spans="1:11" ht="54" customHeight="1">
      <c r="F1" s="10" t="s">
        <v>57</v>
      </c>
    </row>
    <row r="4" spans="1:11" ht="31.5" customHeight="1">
      <c r="A4" s="28" t="s">
        <v>81</v>
      </c>
      <c r="B4" s="29"/>
      <c r="C4" s="29"/>
      <c r="D4" s="29"/>
      <c r="E4" s="29"/>
      <c r="F4" s="29"/>
    </row>
    <row r="7" spans="1:11" s="9" customFormat="1" ht="50.25">
      <c r="A7" s="6" t="s">
        <v>53</v>
      </c>
      <c r="B7" s="7" t="s">
        <v>0</v>
      </c>
      <c r="C7" s="7" t="s">
        <v>1</v>
      </c>
      <c r="D7" s="7" t="s">
        <v>56</v>
      </c>
      <c r="E7" s="7" t="s">
        <v>55</v>
      </c>
      <c r="F7" s="8" t="s">
        <v>54</v>
      </c>
    </row>
    <row r="8" spans="1:11" s="11" customFormat="1" ht="42" customHeight="1">
      <c r="A8" s="2" t="s">
        <v>2</v>
      </c>
      <c r="B8" s="3" t="s">
        <v>3</v>
      </c>
      <c r="C8" s="2"/>
      <c r="D8" s="21"/>
      <c r="E8" s="21"/>
      <c r="F8" s="21"/>
    </row>
    <row r="9" spans="1:11" s="11" customFormat="1" ht="28.7" customHeight="1">
      <c r="A9" s="2" t="s">
        <v>4</v>
      </c>
      <c r="B9" s="3" t="s">
        <v>5</v>
      </c>
      <c r="C9" s="2" t="s">
        <v>6</v>
      </c>
      <c r="D9" s="21">
        <v>425621.27979</v>
      </c>
      <c r="E9" s="21">
        <v>436640.16712718009</v>
      </c>
      <c r="F9" s="21">
        <f>E9*1.06</f>
        <v>462838.57715481089</v>
      </c>
    </row>
    <row r="10" spans="1:11" s="11" customFormat="1" ht="28.7" customHeight="1">
      <c r="A10" s="2" t="s">
        <v>7</v>
      </c>
      <c r="B10" s="3" t="s">
        <v>8</v>
      </c>
      <c r="C10" s="2" t="s">
        <v>6</v>
      </c>
      <c r="D10" s="21">
        <v>-41097</v>
      </c>
      <c r="E10" s="21">
        <v>-48503.22537373587</v>
      </c>
      <c r="F10" s="21">
        <f>E10/E9*F9</f>
        <v>-51413.418896160023</v>
      </c>
      <c r="I10" s="11">
        <v>-49431</v>
      </c>
      <c r="J10" s="11">
        <v>-58027.557559551395</v>
      </c>
      <c r="K10" s="11">
        <v>-66624.115119102804</v>
      </c>
    </row>
    <row r="11" spans="1:11" s="11" customFormat="1" ht="59.25" customHeight="1">
      <c r="A11" s="2" t="s">
        <v>9</v>
      </c>
      <c r="B11" s="3" t="s">
        <v>10</v>
      </c>
      <c r="C11" s="2" t="s">
        <v>6</v>
      </c>
      <c r="D11" s="21">
        <v>81435.528183935574</v>
      </c>
      <c r="E11" s="21">
        <v>86140.802897474321</v>
      </c>
      <c r="F11" s="21">
        <v>90771.335039999991</v>
      </c>
      <c r="H11" s="27">
        <f>D9-D10</f>
        <v>466718.27979</v>
      </c>
    </row>
    <row r="12" spans="1:11" s="11" customFormat="1" ht="27.75" customHeight="1">
      <c r="A12" s="2" t="s">
        <v>11</v>
      </c>
      <c r="B12" s="3" t="s">
        <v>12</v>
      </c>
      <c r="C12" s="2" t="s">
        <v>6</v>
      </c>
      <c r="D12" s="21">
        <v>4250</v>
      </c>
      <c r="E12" s="21">
        <v>0</v>
      </c>
      <c r="F12" s="21">
        <v>0</v>
      </c>
    </row>
    <row r="13" spans="1:11" s="11" customFormat="1" ht="41.25" customHeight="1">
      <c r="A13" s="2" t="s">
        <v>13</v>
      </c>
      <c r="B13" s="3" t="s">
        <v>14</v>
      </c>
      <c r="C13" s="2"/>
      <c r="D13" s="21"/>
      <c r="E13" s="21"/>
      <c r="F13" s="21"/>
    </row>
    <row r="14" spans="1:11" s="11" customFormat="1" ht="110.25">
      <c r="A14" s="2" t="s">
        <v>15</v>
      </c>
      <c r="B14" s="3" t="s">
        <v>67</v>
      </c>
      <c r="C14" s="2" t="s">
        <v>16</v>
      </c>
      <c r="D14" s="21">
        <f>D10/D9*100</f>
        <v>-9.6557672164035377</v>
      </c>
      <c r="E14" s="21">
        <f t="shared" ref="E14:F14" si="0">E10/E9*100</f>
        <v>-11.108282981123068</v>
      </c>
      <c r="F14" s="21">
        <f t="shared" si="0"/>
        <v>-11.108282981123068</v>
      </c>
    </row>
    <row r="15" spans="1:11" s="11" customFormat="1" ht="58.5" customHeight="1">
      <c r="A15" s="2" t="s">
        <v>17</v>
      </c>
      <c r="B15" s="3" t="s">
        <v>66</v>
      </c>
      <c r="C15" s="2"/>
      <c r="D15" s="21"/>
      <c r="E15" s="21"/>
      <c r="F15" s="21"/>
    </row>
    <row r="16" spans="1:11" s="11" customFormat="1" ht="60.75" customHeight="1">
      <c r="A16" s="2" t="s">
        <v>18</v>
      </c>
      <c r="B16" s="3" t="s">
        <v>58</v>
      </c>
      <c r="C16" s="2" t="s">
        <v>19</v>
      </c>
      <c r="D16" s="24"/>
      <c r="E16" s="24"/>
      <c r="F16" s="24"/>
    </row>
    <row r="17" spans="1:6" s="11" customFormat="1" ht="39.75" customHeight="1">
      <c r="A17" s="2" t="s">
        <v>20</v>
      </c>
      <c r="B17" s="3" t="s">
        <v>59</v>
      </c>
      <c r="C17" s="2" t="s">
        <v>21</v>
      </c>
      <c r="D17" s="24"/>
      <c r="E17" s="24"/>
      <c r="F17" s="24"/>
    </row>
    <row r="18" spans="1:6" s="14" customFormat="1" ht="24.75" customHeight="1">
      <c r="A18" s="12" t="s">
        <v>22</v>
      </c>
      <c r="B18" s="13" t="s">
        <v>60</v>
      </c>
      <c r="C18" s="12" t="s">
        <v>19</v>
      </c>
      <c r="D18" s="24"/>
      <c r="E18" s="24"/>
      <c r="F18" s="24"/>
    </row>
    <row r="19" spans="1:6" s="11" customFormat="1" ht="60" customHeight="1">
      <c r="A19" s="2" t="s">
        <v>61</v>
      </c>
      <c r="B19" s="3" t="s">
        <v>63</v>
      </c>
      <c r="C19" s="2" t="s">
        <v>62</v>
      </c>
      <c r="D19" s="24"/>
      <c r="E19" s="24"/>
      <c r="F19" s="24"/>
    </row>
    <row r="20" spans="1:6" s="11" customFormat="1" ht="76.5" customHeight="1">
      <c r="A20" s="2" t="s">
        <v>24</v>
      </c>
      <c r="B20" s="3" t="s">
        <v>64</v>
      </c>
      <c r="C20" s="2" t="s">
        <v>23</v>
      </c>
      <c r="D20" s="24"/>
      <c r="E20" s="24"/>
      <c r="F20" s="24"/>
    </row>
    <row r="21" spans="1:6" s="11" customFormat="1" ht="93" customHeight="1">
      <c r="A21" s="2" t="s">
        <v>25</v>
      </c>
      <c r="B21" s="3" t="s">
        <v>65</v>
      </c>
      <c r="C21" s="2" t="s">
        <v>16</v>
      </c>
      <c r="D21" s="24"/>
      <c r="E21" s="24"/>
      <c r="F21" s="24"/>
    </row>
    <row r="22" spans="1:6" s="11" customFormat="1" ht="73.5" customHeight="1">
      <c r="A22" s="2" t="s">
        <v>26</v>
      </c>
      <c r="B22" s="3" t="s">
        <v>68</v>
      </c>
      <c r="C22" s="2"/>
      <c r="D22" s="24"/>
      <c r="E22" s="24"/>
      <c r="F22" s="24"/>
    </row>
    <row r="23" spans="1:6" s="11" customFormat="1" ht="85.5" customHeight="1">
      <c r="A23" s="2" t="s">
        <v>27</v>
      </c>
      <c r="B23" s="3" t="s">
        <v>69</v>
      </c>
      <c r="C23" s="2" t="s">
        <v>21</v>
      </c>
      <c r="D23" s="24"/>
      <c r="E23" s="24"/>
      <c r="F23" s="24"/>
    </row>
    <row r="24" spans="1:6" s="11" customFormat="1" ht="72" customHeight="1">
      <c r="A24" s="2" t="s">
        <v>28</v>
      </c>
      <c r="B24" s="3" t="s">
        <v>29</v>
      </c>
      <c r="C24" s="2"/>
      <c r="D24" s="21">
        <v>472222.25294999999</v>
      </c>
      <c r="E24" s="21">
        <v>481202.84282817633</v>
      </c>
      <c r="F24" s="21">
        <v>526129.95399649476</v>
      </c>
    </row>
    <row r="25" spans="1:6" s="11" customFormat="1" ht="90" customHeight="1">
      <c r="A25" s="2" t="s">
        <v>30</v>
      </c>
      <c r="B25" s="3" t="s">
        <v>71</v>
      </c>
      <c r="C25" s="2" t="s">
        <v>6</v>
      </c>
      <c r="D25" s="24"/>
      <c r="E25" s="24"/>
      <c r="F25" s="24"/>
    </row>
    <row r="26" spans="1:6" s="11" customFormat="1" ht="27.6" customHeight="1">
      <c r="A26" s="2"/>
      <c r="B26" s="3" t="s">
        <v>70</v>
      </c>
      <c r="C26" s="2"/>
      <c r="D26" s="21"/>
      <c r="E26" s="21"/>
      <c r="F26" s="21"/>
    </row>
    <row r="27" spans="1:6" s="11" customFormat="1" ht="27.6" customHeight="1">
      <c r="A27" s="2"/>
      <c r="B27" s="3" t="s">
        <v>31</v>
      </c>
      <c r="C27" s="2"/>
      <c r="D27" s="21"/>
      <c r="E27" s="21"/>
      <c r="F27" s="21"/>
    </row>
    <row r="28" spans="1:6" s="11" customFormat="1" ht="27.6" customHeight="1">
      <c r="A28" s="2"/>
      <c r="B28" s="3" t="s">
        <v>32</v>
      </c>
      <c r="C28" s="2"/>
      <c r="D28" s="21"/>
      <c r="E28" s="21"/>
      <c r="F28" s="21"/>
    </row>
    <row r="29" spans="1:6" s="11" customFormat="1" ht="27.6" customHeight="1">
      <c r="A29" s="2"/>
      <c r="B29" s="3" t="s">
        <v>33</v>
      </c>
      <c r="C29" s="2"/>
      <c r="D29" s="21"/>
      <c r="E29" s="21"/>
      <c r="F29" s="21"/>
    </row>
    <row r="30" spans="1:6" s="11" customFormat="1" ht="85.5" customHeight="1">
      <c r="A30" s="2" t="s">
        <v>34</v>
      </c>
      <c r="B30" s="3" t="s">
        <v>72</v>
      </c>
      <c r="C30" s="2" t="s">
        <v>6</v>
      </c>
      <c r="D30" s="21"/>
      <c r="E30" s="21"/>
      <c r="F30" s="21"/>
    </row>
    <row r="31" spans="1:6" s="11" customFormat="1" ht="60.75" customHeight="1">
      <c r="A31" s="2" t="s">
        <v>35</v>
      </c>
      <c r="B31" s="3" t="s">
        <v>73</v>
      </c>
      <c r="C31" s="2" t="s">
        <v>6</v>
      </c>
      <c r="D31" s="21">
        <v>2683.5576999999998</v>
      </c>
      <c r="E31" s="21">
        <v>6011.6467627396105</v>
      </c>
      <c r="F31" s="21">
        <f>D31*1.01</f>
        <v>2710.3932769999997</v>
      </c>
    </row>
    <row r="32" spans="1:6" s="11" customFormat="1" ht="43.5" customHeight="1">
      <c r="A32" s="2" t="s">
        <v>36</v>
      </c>
      <c r="B32" s="3" t="s">
        <v>82</v>
      </c>
      <c r="C32" s="2" t="s">
        <v>6</v>
      </c>
      <c r="D32" s="21">
        <v>54965.048290000006</v>
      </c>
      <c r="E32" s="21">
        <v>66653.400999999998</v>
      </c>
      <c r="F32" s="21">
        <v>66688.296000000002</v>
      </c>
    </row>
    <row r="33" spans="1:6" s="11" customFormat="1" ht="70.5" customHeight="1">
      <c r="A33" s="2" t="s">
        <v>37</v>
      </c>
      <c r="B33" s="3" t="s">
        <v>38</v>
      </c>
      <c r="C33" s="2"/>
      <c r="D33" s="25" t="s">
        <v>83</v>
      </c>
      <c r="E33" s="25" t="s">
        <v>88</v>
      </c>
      <c r="F33" s="26" t="s">
        <v>86</v>
      </c>
    </row>
    <row r="34" spans="1:6" s="11" customFormat="1" ht="27" customHeight="1">
      <c r="A34" s="2"/>
      <c r="B34" s="15" t="s">
        <v>39</v>
      </c>
      <c r="C34" s="2"/>
      <c r="D34" s="21"/>
      <c r="E34" s="21"/>
      <c r="F34" s="21"/>
    </row>
    <row r="35" spans="1:6" s="11" customFormat="1" ht="30.75" customHeight="1">
      <c r="A35" s="2"/>
      <c r="B35" s="3" t="s">
        <v>74</v>
      </c>
      <c r="C35" s="2" t="s">
        <v>40</v>
      </c>
      <c r="D35" s="21"/>
      <c r="E35" s="21"/>
      <c r="F35" s="21"/>
    </row>
    <row r="36" spans="1:6" s="11" customFormat="1" ht="47.25">
      <c r="A36" s="2"/>
      <c r="B36" s="3" t="s">
        <v>75</v>
      </c>
      <c r="C36" s="2" t="s">
        <v>41</v>
      </c>
      <c r="D36" s="21"/>
      <c r="E36" s="21"/>
      <c r="F36" s="21"/>
    </row>
    <row r="37" spans="1:6" s="11" customFormat="1" ht="72.75" customHeight="1">
      <c r="A37" s="2" t="s">
        <v>42</v>
      </c>
      <c r="B37" s="3" t="s">
        <v>43</v>
      </c>
      <c r="C37" s="2"/>
      <c r="D37" s="21"/>
      <c r="E37" s="21"/>
      <c r="F37" s="21"/>
    </row>
    <row r="38" spans="1:6" s="11" customFormat="1" ht="41.25" customHeight="1">
      <c r="A38" s="2" t="s">
        <v>44</v>
      </c>
      <c r="B38" s="3" t="s">
        <v>45</v>
      </c>
      <c r="C38" s="2" t="s">
        <v>46</v>
      </c>
      <c r="D38" s="21">
        <v>165</v>
      </c>
      <c r="E38" s="21">
        <v>168.60000000000002</v>
      </c>
      <c r="F38" s="21">
        <v>166</v>
      </c>
    </row>
    <row r="39" spans="1:6" s="11" customFormat="1" ht="47.25">
      <c r="A39" s="2" t="s">
        <v>47</v>
      </c>
      <c r="B39" s="3" t="s">
        <v>48</v>
      </c>
      <c r="C39" s="2" t="s">
        <v>76</v>
      </c>
      <c r="D39" s="21">
        <v>67.616105398989873</v>
      </c>
      <c r="E39" s="21">
        <v>67.189204535497723</v>
      </c>
      <c r="F39" s="21">
        <v>71.653643848910619</v>
      </c>
    </row>
    <row r="40" spans="1:6" s="11" customFormat="1" ht="84" customHeight="1">
      <c r="A40" s="4" t="s">
        <v>49</v>
      </c>
      <c r="B40" s="5" t="s">
        <v>50</v>
      </c>
      <c r="C40" s="4"/>
      <c r="D40" s="30" t="s">
        <v>89</v>
      </c>
      <c r="E40" s="30"/>
      <c r="F40" s="30"/>
    </row>
    <row r="41" spans="1:6" s="11" customFormat="1" ht="27" customHeight="1">
      <c r="A41" s="4"/>
      <c r="B41" s="16" t="s">
        <v>39</v>
      </c>
      <c r="C41" s="4"/>
      <c r="D41" s="22"/>
      <c r="E41" s="22"/>
      <c r="F41" s="22"/>
    </row>
    <row r="42" spans="1:6" s="11" customFormat="1" ht="66" customHeight="1">
      <c r="A42" s="4"/>
      <c r="B42" s="5" t="s">
        <v>51</v>
      </c>
      <c r="C42" s="4" t="s">
        <v>6</v>
      </c>
      <c r="D42" s="22"/>
      <c r="E42" s="22"/>
      <c r="F42" s="22"/>
    </row>
    <row r="43" spans="1:6" s="11" customFormat="1" ht="84" customHeight="1">
      <c r="A43" s="19"/>
      <c r="B43" s="20" t="s">
        <v>52</v>
      </c>
      <c r="C43" s="19" t="s">
        <v>6</v>
      </c>
      <c r="D43" s="23">
        <v>360616.71741000004</v>
      </c>
      <c r="E43" s="23" t="s">
        <v>87</v>
      </c>
      <c r="F43" s="23" t="s">
        <v>87</v>
      </c>
    </row>
    <row r="44" spans="1:6" s="18" customFormat="1" ht="19.5" customHeight="1">
      <c r="A44" s="17" t="s">
        <v>77</v>
      </c>
    </row>
    <row r="45" spans="1:6" s="18" customFormat="1">
      <c r="A45" s="17" t="s">
        <v>78</v>
      </c>
    </row>
    <row r="46" spans="1:6" s="18" customFormat="1">
      <c r="A46" s="17" t="s">
        <v>79</v>
      </c>
    </row>
    <row r="47" spans="1:6" s="18" customFormat="1">
      <c r="A47" s="17" t="s">
        <v>80</v>
      </c>
    </row>
  </sheetData>
  <mergeCells count="2">
    <mergeCell ref="A4:F4"/>
    <mergeCell ref="D40:F40"/>
  </mergeCells>
  <pageMargins left="0.78740157480314965" right="0.70866141732283472" top="0.78740157480314965" bottom="0.39370078740157483" header="0.19685039370078741" footer="0.19685039370078741"/>
  <pageSetup paperSize="9" scale="9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topLeftCell="A26" zoomScaleNormal="100" zoomScaleSheetLayoutView="100" workbookViewId="0">
      <selection activeCell="E31" sqref="E31"/>
    </sheetView>
  </sheetViews>
  <sheetFormatPr defaultRowHeight="15.75"/>
  <cols>
    <col min="1" max="1" width="6.5703125" style="1" customWidth="1"/>
    <col min="2" max="2" width="31" style="1" customWidth="1"/>
    <col min="3" max="3" width="12.28515625" style="1" customWidth="1"/>
    <col min="4" max="5" width="27.5703125" style="1" customWidth="1"/>
    <col min="6" max="6" width="24.140625" style="1" customWidth="1"/>
    <col min="7" max="16384" width="9.140625" style="1"/>
  </cols>
  <sheetData>
    <row r="1" spans="1:11" ht="54" customHeight="1">
      <c r="F1" s="10" t="s">
        <v>57</v>
      </c>
    </row>
    <row r="4" spans="1:11" ht="31.5" customHeight="1">
      <c r="A4" s="28" t="s">
        <v>81</v>
      </c>
      <c r="B4" s="29"/>
      <c r="C4" s="29"/>
      <c r="D4" s="29"/>
      <c r="E4" s="29"/>
      <c r="F4" s="29"/>
    </row>
    <row r="7" spans="1:11" s="9" customFormat="1" ht="50.25">
      <c r="A7" s="6" t="s">
        <v>53</v>
      </c>
      <c r="B7" s="7" t="s">
        <v>0</v>
      </c>
      <c r="C7" s="7" t="s">
        <v>1</v>
      </c>
      <c r="D7" s="7" t="s">
        <v>56</v>
      </c>
      <c r="E7" s="7" t="s">
        <v>55</v>
      </c>
      <c r="F7" s="8" t="s">
        <v>54</v>
      </c>
    </row>
    <row r="8" spans="1:11" s="11" customFormat="1" ht="42" customHeight="1">
      <c r="A8" s="2" t="s">
        <v>2</v>
      </c>
      <c r="B8" s="3" t="s">
        <v>3</v>
      </c>
      <c r="C8" s="2"/>
      <c r="D8" s="21"/>
      <c r="E8" s="21"/>
      <c r="F8" s="21"/>
    </row>
    <row r="9" spans="1:11" s="11" customFormat="1" ht="28.7" customHeight="1">
      <c r="A9" s="2" t="s">
        <v>4</v>
      </c>
      <c r="B9" s="3" t="s">
        <v>5</v>
      </c>
      <c r="C9" s="2" t="s">
        <v>6</v>
      </c>
      <c r="D9" s="21">
        <v>402463</v>
      </c>
      <c r="E9" s="21">
        <v>425217.52366621606</v>
      </c>
      <c r="F9" s="21">
        <v>459234.92555951339</v>
      </c>
    </row>
    <row r="10" spans="1:11" s="11" customFormat="1" ht="28.7" customHeight="1">
      <c r="A10" s="2" t="s">
        <v>7</v>
      </c>
      <c r="B10" s="3" t="s">
        <v>8</v>
      </c>
      <c r="C10" s="2" t="s">
        <v>6</v>
      </c>
      <c r="D10" s="21">
        <v>-49431</v>
      </c>
      <c r="E10" s="21">
        <v>-58027.557559551395</v>
      </c>
      <c r="F10" s="21">
        <v>-63292.909363147657</v>
      </c>
      <c r="I10" s="11">
        <v>-49431</v>
      </c>
      <c r="J10" s="11">
        <v>-58027.557559551395</v>
      </c>
      <c r="K10" s="11">
        <v>-66624.115119102804</v>
      </c>
    </row>
    <row r="11" spans="1:11" s="11" customFormat="1" ht="59.25" customHeight="1">
      <c r="A11" s="2" t="s">
        <v>9</v>
      </c>
      <c r="B11" s="3" t="s">
        <v>10</v>
      </c>
      <c r="C11" s="2" t="s">
        <v>6</v>
      </c>
      <c r="D11" s="21">
        <v>73876.736686498029</v>
      </c>
      <c r="E11" s="21">
        <v>83012.059750795306</v>
      </c>
      <c r="F11" s="21">
        <v>89735.826291525431</v>
      </c>
    </row>
    <row r="12" spans="1:11" s="11" customFormat="1" ht="27.75" customHeight="1">
      <c r="A12" s="2" t="s">
        <v>11</v>
      </c>
      <c r="B12" s="3" t="s">
        <v>12</v>
      </c>
      <c r="C12" s="2" t="s">
        <v>6</v>
      </c>
      <c r="D12" s="21">
        <v>-5622</v>
      </c>
      <c r="E12" s="21">
        <v>0</v>
      </c>
      <c r="F12" s="21">
        <v>0</v>
      </c>
    </row>
    <row r="13" spans="1:11" s="11" customFormat="1" ht="41.25" customHeight="1">
      <c r="A13" s="2" t="s">
        <v>13</v>
      </c>
      <c r="B13" s="3" t="s">
        <v>14</v>
      </c>
      <c r="C13" s="2"/>
      <c r="D13" s="21"/>
      <c r="E13" s="21"/>
      <c r="F13" s="21"/>
    </row>
    <row r="14" spans="1:11" s="11" customFormat="1" ht="110.25">
      <c r="A14" s="2" t="s">
        <v>15</v>
      </c>
      <c r="B14" s="3" t="s">
        <v>67</v>
      </c>
      <c r="C14" s="2" t="s">
        <v>16</v>
      </c>
      <c r="D14" s="21">
        <v>-12.28212282868239</v>
      </c>
      <c r="E14" s="21">
        <v>0</v>
      </c>
      <c r="F14" s="21">
        <v>0</v>
      </c>
    </row>
    <row r="15" spans="1:11" s="11" customFormat="1" ht="58.5" customHeight="1">
      <c r="A15" s="2" t="s">
        <v>17</v>
      </c>
      <c r="B15" s="3" t="s">
        <v>66</v>
      </c>
      <c r="C15" s="2"/>
      <c r="D15" s="21"/>
      <c r="E15" s="21"/>
      <c r="F15" s="21"/>
    </row>
    <row r="16" spans="1:11" s="11" customFormat="1" ht="60.75" customHeight="1">
      <c r="A16" s="2" t="s">
        <v>18</v>
      </c>
      <c r="B16" s="3" t="s">
        <v>58</v>
      </c>
      <c r="C16" s="2" t="s">
        <v>19</v>
      </c>
      <c r="D16" s="24"/>
      <c r="E16" s="24"/>
      <c r="F16" s="24"/>
    </row>
    <row r="17" spans="1:6" s="11" customFormat="1" ht="39.75" customHeight="1">
      <c r="A17" s="2" t="s">
        <v>20</v>
      </c>
      <c r="B17" s="3" t="s">
        <v>59</v>
      </c>
      <c r="C17" s="2" t="s">
        <v>21</v>
      </c>
      <c r="D17" s="24"/>
      <c r="E17" s="24"/>
      <c r="F17" s="24"/>
    </row>
    <row r="18" spans="1:6" s="14" customFormat="1" ht="24.75" customHeight="1">
      <c r="A18" s="12" t="s">
        <v>22</v>
      </c>
      <c r="B18" s="13" t="s">
        <v>60</v>
      </c>
      <c r="C18" s="12" t="s">
        <v>19</v>
      </c>
      <c r="D18" s="24"/>
      <c r="E18" s="24"/>
      <c r="F18" s="24"/>
    </row>
    <row r="19" spans="1:6" s="11" customFormat="1" ht="60" customHeight="1">
      <c r="A19" s="2" t="s">
        <v>61</v>
      </c>
      <c r="B19" s="3" t="s">
        <v>63</v>
      </c>
      <c r="C19" s="2" t="s">
        <v>62</v>
      </c>
      <c r="D19" s="24"/>
      <c r="E19" s="24"/>
      <c r="F19" s="24"/>
    </row>
    <row r="20" spans="1:6" s="11" customFormat="1" ht="76.5" customHeight="1">
      <c r="A20" s="2" t="s">
        <v>24</v>
      </c>
      <c r="B20" s="3" t="s">
        <v>64</v>
      </c>
      <c r="C20" s="2" t="s">
        <v>23</v>
      </c>
      <c r="D20" s="24"/>
      <c r="E20" s="24"/>
      <c r="F20" s="24"/>
    </row>
    <row r="21" spans="1:6" s="11" customFormat="1" ht="93" customHeight="1">
      <c r="A21" s="2" t="s">
        <v>25</v>
      </c>
      <c r="B21" s="3" t="s">
        <v>65</v>
      </c>
      <c r="C21" s="2" t="s">
        <v>16</v>
      </c>
      <c r="D21" s="24"/>
      <c r="E21" s="24"/>
      <c r="F21" s="24"/>
    </row>
    <row r="22" spans="1:6" s="11" customFormat="1" ht="73.5" customHeight="1">
      <c r="A22" s="2" t="s">
        <v>26</v>
      </c>
      <c r="B22" s="3" t="s">
        <v>68</v>
      </c>
      <c r="C22" s="2"/>
      <c r="D22" s="24"/>
      <c r="E22" s="24"/>
      <c r="F22" s="24"/>
    </row>
    <row r="23" spans="1:6" s="11" customFormat="1" ht="85.5" customHeight="1">
      <c r="A23" s="2" t="s">
        <v>27</v>
      </c>
      <c r="B23" s="3" t="s">
        <v>69</v>
      </c>
      <c r="C23" s="2" t="s">
        <v>21</v>
      </c>
      <c r="D23" s="24"/>
      <c r="E23" s="24"/>
      <c r="F23" s="24"/>
    </row>
    <row r="24" spans="1:6" s="11" customFormat="1" ht="72" customHeight="1">
      <c r="A24" s="2" t="s">
        <v>28</v>
      </c>
      <c r="B24" s="3" t="s">
        <v>29</v>
      </c>
      <c r="C24" s="2"/>
      <c r="D24" s="21">
        <v>475132.84568965744</v>
      </c>
      <c r="E24" s="21">
        <v>477855.81167013024</v>
      </c>
      <c r="F24" s="21">
        <v>525641.39283714327</v>
      </c>
    </row>
    <row r="25" spans="1:6" s="11" customFormat="1" ht="90" customHeight="1">
      <c r="A25" s="2" t="s">
        <v>30</v>
      </c>
      <c r="B25" s="3" t="s">
        <v>71</v>
      </c>
      <c r="C25" s="2" t="s">
        <v>6</v>
      </c>
      <c r="D25" s="24"/>
      <c r="E25" s="24"/>
      <c r="F25" s="24"/>
    </row>
    <row r="26" spans="1:6" s="11" customFormat="1" ht="27.6" customHeight="1">
      <c r="A26" s="2"/>
      <c r="B26" s="3" t="s">
        <v>70</v>
      </c>
      <c r="C26" s="2"/>
      <c r="D26" s="21"/>
      <c r="E26" s="21"/>
      <c r="F26" s="21"/>
    </row>
    <row r="27" spans="1:6" s="11" customFormat="1" ht="27.6" customHeight="1">
      <c r="A27" s="2"/>
      <c r="B27" s="3" t="s">
        <v>31</v>
      </c>
      <c r="C27" s="2"/>
      <c r="D27" s="21"/>
      <c r="E27" s="21"/>
      <c r="F27" s="21"/>
    </row>
    <row r="28" spans="1:6" s="11" customFormat="1" ht="27.6" customHeight="1">
      <c r="A28" s="2"/>
      <c r="B28" s="3" t="s">
        <v>32</v>
      </c>
      <c r="C28" s="2"/>
      <c r="D28" s="21"/>
      <c r="E28" s="21"/>
      <c r="F28" s="21"/>
    </row>
    <row r="29" spans="1:6" s="11" customFormat="1" ht="27.6" customHeight="1">
      <c r="A29" s="2"/>
      <c r="B29" s="3" t="s">
        <v>33</v>
      </c>
      <c r="C29" s="2"/>
      <c r="D29" s="21"/>
      <c r="E29" s="21"/>
      <c r="F29" s="21"/>
    </row>
    <row r="30" spans="1:6" s="11" customFormat="1" ht="85.5" customHeight="1">
      <c r="A30" s="2" t="s">
        <v>34</v>
      </c>
      <c r="B30" s="3" t="s">
        <v>72</v>
      </c>
      <c r="C30" s="2" t="s">
        <v>6</v>
      </c>
      <c r="D30" s="21"/>
      <c r="E30" s="21"/>
      <c r="F30" s="21"/>
    </row>
    <row r="31" spans="1:6" s="11" customFormat="1" ht="60.75" customHeight="1">
      <c r="A31" s="2" t="s">
        <v>35</v>
      </c>
      <c r="B31" s="3" t="s">
        <v>73</v>
      </c>
      <c r="C31" s="2" t="s">
        <v>6</v>
      </c>
      <c r="D31" s="21">
        <v>18880.43022965745</v>
      </c>
      <c r="E31" s="21">
        <v>9665.923929999999</v>
      </c>
      <c r="F31" s="21">
        <v>9214.5062996574507</v>
      </c>
    </row>
    <row r="32" spans="1:6" s="11" customFormat="1" ht="43.5" customHeight="1">
      <c r="A32" s="2" t="s">
        <v>36</v>
      </c>
      <c r="B32" s="3" t="s">
        <v>82</v>
      </c>
      <c r="C32" s="2" t="s">
        <v>6</v>
      </c>
      <c r="D32" s="21">
        <v>79475.939770000012</v>
      </c>
      <c r="E32" s="21"/>
      <c r="F32" s="21"/>
    </row>
    <row r="33" spans="1:6" s="11" customFormat="1" ht="70.5" customHeight="1">
      <c r="A33" s="2" t="s">
        <v>37</v>
      </c>
      <c r="B33" s="3" t="s">
        <v>38</v>
      </c>
      <c r="C33" s="2"/>
      <c r="D33" s="25" t="s">
        <v>84</v>
      </c>
      <c r="E33" s="25" t="s">
        <v>83</v>
      </c>
      <c r="F33" s="26" t="s">
        <v>86</v>
      </c>
    </row>
    <row r="34" spans="1:6" s="11" customFormat="1" ht="27" customHeight="1">
      <c r="A34" s="2"/>
      <c r="B34" s="15" t="s">
        <v>39</v>
      </c>
      <c r="C34" s="2"/>
      <c r="D34" s="21"/>
      <c r="E34" s="21"/>
      <c r="F34" s="21"/>
    </row>
    <row r="35" spans="1:6" s="11" customFormat="1" ht="30.75" customHeight="1">
      <c r="A35" s="2"/>
      <c r="B35" s="3" t="s">
        <v>74</v>
      </c>
      <c r="C35" s="2" t="s">
        <v>40</v>
      </c>
      <c r="D35" s="21"/>
      <c r="E35" s="21"/>
      <c r="F35" s="21"/>
    </row>
    <row r="36" spans="1:6" s="11" customFormat="1" ht="47.25">
      <c r="A36" s="2"/>
      <c r="B36" s="3" t="s">
        <v>75</v>
      </c>
      <c r="C36" s="2" t="s">
        <v>41</v>
      </c>
      <c r="D36" s="21"/>
      <c r="E36" s="21"/>
      <c r="F36" s="21"/>
    </row>
    <row r="37" spans="1:6" s="11" customFormat="1" ht="72.75" customHeight="1">
      <c r="A37" s="2" t="s">
        <v>42</v>
      </c>
      <c r="B37" s="3" t="s">
        <v>43</v>
      </c>
      <c r="C37" s="2"/>
      <c r="D37" s="21"/>
      <c r="E37" s="21"/>
      <c r="F37" s="21"/>
    </row>
    <row r="38" spans="1:6" s="11" customFormat="1" ht="41.25" customHeight="1">
      <c r="A38" s="2" t="s">
        <v>44</v>
      </c>
      <c r="B38" s="3" t="s">
        <v>45</v>
      </c>
      <c r="C38" s="2" t="s">
        <v>46</v>
      </c>
      <c r="D38" s="21">
        <v>169</v>
      </c>
      <c r="E38" s="21">
        <v>167</v>
      </c>
      <c r="F38" s="21">
        <v>167</v>
      </c>
    </row>
    <row r="39" spans="1:6" s="11" customFormat="1" ht="47.25">
      <c r="A39" s="2" t="s">
        <v>47</v>
      </c>
      <c r="B39" s="3" t="s">
        <v>48</v>
      </c>
      <c r="C39" s="2" t="s">
        <v>76</v>
      </c>
      <c r="D39" s="21">
        <v>61.090186178500964</v>
      </c>
      <c r="E39" s="21">
        <v>64.604161079458365</v>
      </c>
      <c r="F39" s="21">
        <v>71.064577187404211</v>
      </c>
    </row>
    <row r="40" spans="1:6" s="11" customFormat="1" ht="84" customHeight="1">
      <c r="A40" s="4" t="s">
        <v>49</v>
      </c>
      <c r="B40" s="5" t="s">
        <v>50</v>
      </c>
      <c r="C40" s="4"/>
      <c r="D40" s="30" t="s">
        <v>85</v>
      </c>
      <c r="E40" s="30"/>
      <c r="F40" s="30"/>
    </row>
    <row r="41" spans="1:6" s="11" customFormat="1" ht="27" customHeight="1">
      <c r="A41" s="4"/>
      <c r="B41" s="16" t="s">
        <v>39</v>
      </c>
      <c r="C41" s="4"/>
      <c r="D41" s="22"/>
      <c r="E41" s="22"/>
      <c r="F41" s="22"/>
    </row>
    <row r="42" spans="1:6" s="11" customFormat="1" ht="66" customHeight="1">
      <c r="A42" s="4"/>
      <c r="B42" s="5" t="s">
        <v>51</v>
      </c>
      <c r="C42" s="4" t="s">
        <v>6</v>
      </c>
      <c r="D42" s="22"/>
      <c r="E42" s="22"/>
      <c r="F42" s="22"/>
    </row>
    <row r="43" spans="1:6" s="11" customFormat="1" ht="84" customHeight="1">
      <c r="A43" s="19"/>
      <c r="B43" s="20" t="s">
        <v>52</v>
      </c>
      <c r="C43" s="19" t="s">
        <v>6</v>
      </c>
      <c r="D43" s="23">
        <v>311606.94430999999</v>
      </c>
      <c r="E43" s="23" t="s">
        <v>87</v>
      </c>
      <c r="F43" s="23" t="s">
        <v>87</v>
      </c>
    </row>
    <row r="44" spans="1:6" s="18" customFormat="1" ht="19.5" customHeight="1">
      <c r="A44" s="17" t="s">
        <v>77</v>
      </c>
    </row>
    <row r="45" spans="1:6" s="18" customFormat="1">
      <c r="A45" s="17" t="s">
        <v>78</v>
      </c>
    </row>
    <row r="46" spans="1:6" s="18" customFormat="1">
      <c r="A46" s="17" t="s">
        <v>79</v>
      </c>
    </row>
    <row r="47" spans="1:6" s="18" customFormat="1">
      <c r="A47" s="17" t="s">
        <v>80</v>
      </c>
    </row>
  </sheetData>
  <mergeCells count="2">
    <mergeCell ref="A4:F4"/>
    <mergeCell ref="D40:F40"/>
  </mergeCells>
  <pageMargins left="0.78740157480314965" right="0.70866141732283472" top="0.78740157480314965" bottom="0.39370078740157483" header="0.19685039370078741" footer="0.19685039370078741"/>
  <pageSetup paperSize="9" scale="9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стр.1_5</vt:lpstr>
      <vt:lpstr>стр.1_5 </vt:lpstr>
      <vt:lpstr>стр.1_5!TABLE</vt:lpstr>
      <vt:lpstr>'стр.1_5 '!TABLE</vt:lpstr>
      <vt:lpstr>стр.1_5!Заголовки_для_печати</vt:lpstr>
      <vt:lpstr>'стр.1_5 '!Заголовки_для_печати</vt:lpstr>
      <vt:lpstr>стр.1_5!Область_печати</vt:lpstr>
      <vt:lpstr>'стр.1_5 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Владимир В. Кириллов</cp:lastModifiedBy>
  <cp:lastPrinted>2014-08-18T06:35:57Z</cp:lastPrinted>
  <dcterms:created xsi:type="dcterms:W3CDTF">2014-08-15T10:06:32Z</dcterms:created>
  <dcterms:modified xsi:type="dcterms:W3CDTF">2016-05-05T06:58:07Z</dcterms:modified>
</cp:coreProperties>
</file>