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4\Раскрытие к 1 июня 2024\"/>
    </mc:Choice>
  </mc:AlternateContent>
  <xr:revisionPtr revIDLastSave="0" documentId="8_{9886CE94-F1CF-4DC3-852F-48567992CB06}" xr6:coauthVersionLast="47" xr6:coauthVersionMax="47" xr10:uidLastSave="{00000000-0000-0000-0000-000000000000}"/>
  <bookViews>
    <workbookView xWindow="2310" yWindow="225" windowWidth="14760" windowHeight="19860" activeTab="6" xr2:uid="{00000000-000D-0000-FFFF-FFFF00000000}"/>
  </bookViews>
  <sheets>
    <sheet name="2015" sheetId="9" r:id="rId1"/>
    <sheet name="2016" sheetId="6" r:id="rId2"/>
    <sheet name="2018" sheetId="7" r:id="rId3"/>
    <sheet name="2019" sheetId="4" r:id="rId4"/>
    <sheet name="2020" sheetId="8" r:id="rId5"/>
    <sheet name="2021" sheetId="10" r:id="rId6"/>
    <sheet name="2022" sheetId="11" r:id="rId7"/>
    <sheet name="2023" sheetId="12" r:id="rId8"/>
  </sheets>
  <calcPr calcId="191029"/>
</workbook>
</file>

<file path=xl/calcChain.xml><?xml version="1.0" encoding="utf-8"?>
<calcChain xmlns="http://schemas.openxmlformats.org/spreadsheetml/2006/main">
  <c r="AB33" i="12" l="1"/>
  <c r="AB33" i="11"/>
  <c r="AB33" i="10"/>
  <c r="BC33" i="9"/>
  <c r="BC29" i="9"/>
  <c r="BC28" i="9"/>
  <c r="BC25" i="9"/>
  <c r="BC23" i="9"/>
  <c r="BC22" i="9"/>
  <c r="BC21" i="9"/>
  <c r="BC18" i="9"/>
  <c r="AB33" i="8"/>
  <c r="BC33" i="8" s="1"/>
  <c r="BC32" i="8"/>
  <c r="BC29" i="8"/>
  <c r="BC28" i="8"/>
  <c r="BC25" i="8"/>
  <c r="BC23" i="8"/>
  <c r="BC22" i="8"/>
  <c r="BC21" i="8"/>
  <c r="BC18" i="8"/>
  <c r="AB33" i="7"/>
  <c r="BC33" i="7" s="1"/>
  <c r="BC32" i="7"/>
  <c r="BC29" i="7"/>
  <c r="BC28" i="7"/>
  <c r="BC25" i="7"/>
  <c r="BC23" i="7"/>
  <c r="BC22" i="7"/>
  <c r="BC21" i="7"/>
  <c r="BC18" i="7"/>
  <c r="BC33" i="6"/>
  <c r="BC29" i="6"/>
  <c r="BC28" i="6"/>
  <c r="BC25" i="6"/>
  <c r="BC23" i="6"/>
  <c r="BC22" i="6"/>
  <c r="BC21" i="6"/>
  <c r="BC18" i="6"/>
  <c r="AB33" i="4"/>
  <c r="BC33" i="4" s="1"/>
  <c r="BC32" i="4"/>
  <c r="BC29" i="4"/>
  <c r="BC28" i="4"/>
  <c r="BC25" i="4"/>
  <c r="BC23" i="4"/>
  <c r="BC22" i="4"/>
  <c r="BC21" i="4"/>
  <c r="BC18" i="4"/>
</calcChain>
</file>

<file path=xl/sharedStrings.xml><?xml version="1.0" encoding="utf-8"?>
<sst xmlns="http://schemas.openxmlformats.org/spreadsheetml/2006/main" count="459" uniqueCount="58">
  <si>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</si>
  <si>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</si>
  <si>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</si>
  <si>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</si>
  <si>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</si>
  <si>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</si>
  <si>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</si>
  <si>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</si>
  <si>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Экологические</t>
  </si>
  <si>
    <t>Единица</t>
  </si>
  <si>
    <t>Год</t>
  </si>
  <si>
    <t>п/п</t>
  </si>
  <si>
    <t>показатели</t>
  </si>
  <si>
    <t>измере-</t>
  </si>
  <si>
    <t>Факт</t>
  </si>
  <si>
    <t>Наименование</t>
  </si>
  <si>
    <t>План/цель</t>
  </si>
  <si>
    <t>ния —</t>
  </si>
  <si>
    <t>по итогам</t>
  </si>
  <si>
    <t>мероприятия по</t>
  </si>
  <si>
    <t>тонны</t>
  </si>
  <si>
    <t>сокращению выбросов</t>
  </si>
  <si>
    <t>загрязняющих веществ</t>
  </si>
  <si>
    <t>1</t>
  </si>
  <si>
    <t>2</t>
  </si>
  <si>
    <t>3</t>
  </si>
  <si>
    <t>4</t>
  </si>
  <si>
    <t>5</t>
  </si>
  <si>
    <t>6</t>
  </si>
  <si>
    <t>I</t>
  </si>
  <si>
    <t>Объем выбросов</t>
  </si>
  <si>
    <t>в атмосферу: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</si>
  <si>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</si>
  <si>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</si>
  <si>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</si>
  <si>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</si>
  <si>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</si>
  <si>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</si>
  <si>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(без летучих</t>
  </si>
  <si>
    <t>Итого:</t>
  </si>
  <si>
    <t>1.1. оксиды азота</t>
  </si>
  <si>
    <t>1.6. углеводороды</t>
  </si>
  <si>
    <t>органических соединений)</t>
  </si>
  <si>
    <t>2019 года</t>
  </si>
  <si>
    <t>На следующий год мероприятия по сокращению выбросов  не планируются. Количество выбросов (т/год) зависит от потребления топлива на выработку электроэнергии (тыс.м.куб./год).Фактические выбросы в 2019 году не превышают выбросы, разрешенные предприятию Управлением Росприроднадзора по НАО (Разрешение № 44 от 30.12.2016, срок действия с 01.01.2017 по 01.11.2021)</t>
  </si>
  <si>
    <t>1.7.прочие газообразные и жидкие</t>
  </si>
  <si>
    <t>2015 года</t>
  </si>
  <si>
    <r>
      <rPr>
        <b/>
        <sz val="12"/>
        <rFont val="Times New Roman"/>
        <family val="1"/>
        <charset val="204"/>
      </rPr>
      <t xml:space="preserve">Замена ДГ-6 на установку ДГУ Caterpillar. </t>
    </r>
    <r>
      <rPr>
        <sz val="12"/>
        <rFont val="Times New Roman"/>
        <family val="1"/>
        <charset val="204"/>
      </rPr>
      <t xml:space="preserve">Распоряжение ДС и ЖКХ НАО от 03.04.2015 № 572-р "О внесении изменений в инвестиционную программу ГУП НАО "Нарьян-Марская электростанция" на 2016 год и плановый период 2017 - 2018 годов, Приложение 1 "Перечень инвестиционных проектов на период реализации инвестиционной программы и план их финансирования": объем финансирования (план): на 2017 год - </t>
    </r>
    <r>
      <rPr>
        <b/>
        <sz val="12"/>
        <rFont val="Times New Roman"/>
        <family val="1"/>
        <charset val="204"/>
      </rPr>
      <t>42775,465 тыс. руб.</t>
    </r>
    <r>
      <rPr>
        <sz val="12"/>
        <rFont val="Times New Roman"/>
        <family val="1"/>
        <charset val="204"/>
      </rPr>
      <t xml:space="preserve">; на 2018 год - </t>
    </r>
    <r>
      <rPr>
        <b/>
        <sz val="12"/>
        <rFont val="Times New Roman"/>
        <family val="1"/>
        <charset val="204"/>
      </rPr>
      <t>42775,465 тыс. руб</t>
    </r>
    <r>
      <rPr>
        <sz val="12"/>
        <rFont val="Times New Roman"/>
        <family val="1"/>
        <charset val="204"/>
      </rPr>
      <t xml:space="preserve">. Полная стоимость строительства </t>
    </r>
    <r>
      <rPr>
        <b/>
        <sz val="12"/>
        <rFont val="Times New Roman"/>
        <family val="1"/>
        <charset val="204"/>
      </rPr>
      <t>85550,930 тыс. руб.</t>
    </r>
  </si>
  <si>
    <t>2016 года</t>
  </si>
  <si>
    <t>2018 года</t>
  </si>
  <si>
    <t>На следующий год мероприятия по сокращению выбросов  не планируются. Количество выбросов (т/год) зависит от потребления топлива на выработку электроэнергии (тыс.м.куб./год).Фактические выбросы в 2018 году не превышают выбросы, разрешенные предприятию Управлением Росприроднадзора по НАО (Разрешение № 44 от 30.12.2016)</t>
  </si>
  <si>
    <t>1.7.прочие жидкие и газообразные</t>
  </si>
  <si>
    <t>2020 года</t>
  </si>
  <si>
    <t>2021 года</t>
  </si>
  <si>
    <t xml:space="preserve">На следующий год мероприятия по сокращению выбросов  не планируются, т.к. нет превышений нормативов выбросов, утвержденных предприятию Росприроднадзором. Количество выбросов (т/год) зависит от потребления топлива на выработку электроэнергии (тыс.м.куб./год). </t>
  </si>
  <si>
    <t>2022 года</t>
  </si>
  <si>
    <t xml:space="preserve">На следующий год мероприятия по сокращению выбросов  не планируются, т.к. нет превышений нормативов выбросов, утвержденных для предприятия. Количество выбросов (т/год) зависит от потребления топлива на выработку электроэнергии (тыс.м.куб./год). </t>
  </si>
  <si>
    <t>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</si>
</sst>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FDCB1-7EBB-441B-A448-DFB122569A07}">
  <sheetPr>
    <pageSetUpPr fitToPage="1"/>
  </sheetPr>
  <dimension ref="A1:BL33"/>
  <sheetViews>
    <sheetView workbookViewId="0">
      <selection sqref="A1:XFD1048576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46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43">
        <v>119.968</v>
      </c>
      <c r="AC18" s="44"/>
      <c r="AD18" s="44"/>
      <c r="AE18" s="44"/>
      <c r="AF18" s="44"/>
      <c r="AG18" s="44"/>
      <c r="AH18" s="44"/>
      <c r="AI18" s="44"/>
      <c r="AJ18" s="44"/>
      <c r="AK18" s="45"/>
      <c r="AL18" s="34" t="s">
        <v>47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43">
        <f>AB18</f>
        <v>119.968</v>
      </c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46"/>
      <c r="AC19" s="47"/>
      <c r="AD19" s="47"/>
      <c r="AE19" s="47"/>
      <c r="AF19" s="47"/>
      <c r="AG19" s="47"/>
      <c r="AH19" s="47"/>
      <c r="AI19" s="47"/>
      <c r="AJ19" s="47"/>
      <c r="AK19" s="48"/>
      <c r="AL19" s="37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/>
      <c r="BC19" s="46"/>
      <c r="BD19" s="47"/>
      <c r="BE19" s="47"/>
      <c r="BF19" s="47"/>
      <c r="BG19" s="47"/>
      <c r="BH19" s="47"/>
      <c r="BI19" s="47"/>
      <c r="BJ19" s="47"/>
      <c r="BK19" s="47"/>
      <c r="BL19" s="48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49"/>
      <c r="AC20" s="50"/>
      <c r="AD20" s="50"/>
      <c r="AE20" s="50"/>
      <c r="AF20" s="50"/>
      <c r="AG20" s="50"/>
      <c r="AH20" s="50"/>
      <c r="AI20" s="50"/>
      <c r="AJ20" s="50"/>
      <c r="AK20" s="51"/>
      <c r="AL20" s="37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9"/>
      <c r="BC20" s="49"/>
      <c r="BD20" s="50"/>
      <c r="BE20" s="50"/>
      <c r="BF20" s="50"/>
      <c r="BG20" s="50"/>
      <c r="BH20" s="50"/>
      <c r="BI20" s="50"/>
      <c r="BJ20" s="50"/>
      <c r="BK20" s="50"/>
      <c r="BL20" s="51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29">
        <v>38.417999999999999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37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/>
      <c r="BC21" s="29">
        <f>AB21</f>
        <v>38.417999999999999</v>
      </c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29">
        <v>6.923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37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/>
      <c r="BC22" s="29">
        <f>AB22</f>
        <v>6.923</v>
      </c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58">
        <v>0.114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37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9"/>
      <c r="BC23" s="58">
        <f>AB23</f>
        <v>0.114</v>
      </c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37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58">
        <v>0.67800000000000005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37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/>
      <c r="BC25" s="58">
        <f>AB25</f>
        <v>0.67800000000000005</v>
      </c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37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37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9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29">
        <v>73.834999999999994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37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/>
      <c r="BC28" s="29">
        <f>AB28</f>
        <v>73.834999999999994</v>
      </c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43">
        <v>0</v>
      </c>
      <c r="AC29" s="44"/>
      <c r="AD29" s="44"/>
      <c r="AE29" s="44"/>
      <c r="AF29" s="44"/>
      <c r="AG29" s="44"/>
      <c r="AH29" s="44"/>
      <c r="AI29" s="44"/>
      <c r="AJ29" s="44"/>
      <c r="AK29" s="45"/>
      <c r="AL29" s="37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9"/>
      <c r="BC29" s="43">
        <f>AB29</f>
        <v>0</v>
      </c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46"/>
      <c r="AC30" s="47"/>
      <c r="AD30" s="47"/>
      <c r="AE30" s="47"/>
      <c r="AF30" s="47"/>
      <c r="AG30" s="47"/>
      <c r="AH30" s="47"/>
      <c r="AI30" s="47"/>
      <c r="AJ30" s="47"/>
      <c r="AK30" s="48"/>
      <c r="AL30" s="37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/>
      <c r="BC30" s="46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46"/>
      <c r="AC31" s="47"/>
      <c r="AD31" s="47"/>
      <c r="AE31" s="47"/>
      <c r="AF31" s="47"/>
      <c r="AG31" s="47"/>
      <c r="AH31" s="47"/>
      <c r="AI31" s="47"/>
      <c r="AJ31" s="47"/>
      <c r="AK31" s="48"/>
      <c r="AL31" s="37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9"/>
      <c r="BC31" s="46"/>
      <c r="BD31" s="47"/>
      <c r="BE31" s="47"/>
      <c r="BF31" s="47"/>
      <c r="BG31" s="47"/>
      <c r="BH31" s="47"/>
      <c r="BI31" s="47"/>
      <c r="BJ31" s="47"/>
      <c r="BK31" s="47"/>
      <c r="BL31" s="48"/>
    </row>
    <row r="32" spans="1:64" s="4" customFormat="1" ht="130.5" customHeight="1" x14ac:dyDescent="0.25">
      <c r="A32" s="78"/>
      <c r="B32" s="79"/>
      <c r="C32" s="79"/>
      <c r="D32" s="80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69"/>
      <c r="V32" s="70"/>
      <c r="W32" s="70"/>
      <c r="X32" s="70"/>
      <c r="Y32" s="70"/>
      <c r="Z32" s="70"/>
      <c r="AA32" s="71"/>
      <c r="AB32" s="49"/>
      <c r="AC32" s="50"/>
      <c r="AD32" s="50"/>
      <c r="AE32" s="50"/>
      <c r="AF32" s="50"/>
      <c r="AG32" s="50"/>
      <c r="AH32" s="50"/>
      <c r="AI32" s="50"/>
      <c r="AJ32" s="50"/>
      <c r="AK32" s="51"/>
      <c r="AL32" s="37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9"/>
      <c r="BC32" s="49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29">
        <v>119.968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C33" s="29">
        <f>AB33</f>
        <v>119.968</v>
      </c>
      <c r="BD33" s="29"/>
      <c r="BE33" s="29"/>
      <c r="BF33" s="29"/>
      <c r="BG33" s="29"/>
      <c r="BH33" s="29"/>
      <c r="BI33" s="29"/>
      <c r="BJ33" s="29"/>
      <c r="BK33" s="29"/>
      <c r="BL33" s="29"/>
    </row>
  </sheetData>
  <mergeCells count="82">
    <mergeCell ref="BC33:BL33"/>
    <mergeCell ref="E31:T31"/>
    <mergeCell ref="E32:T32"/>
    <mergeCell ref="A33:D33"/>
    <mergeCell ref="E33:T33"/>
    <mergeCell ref="U33:AA33"/>
    <mergeCell ref="AB33:AK33"/>
    <mergeCell ref="A18:D32"/>
    <mergeCell ref="E18:T18"/>
    <mergeCell ref="U18:AA20"/>
    <mergeCell ref="AB18:AK20"/>
    <mergeCell ref="E27:T27"/>
    <mergeCell ref="E28:T28"/>
    <mergeCell ref="U28:AA28"/>
    <mergeCell ref="AB28:AK28"/>
    <mergeCell ref="BC28:BL28"/>
    <mergeCell ref="E29:T29"/>
    <mergeCell ref="U29:AA32"/>
    <mergeCell ref="AB29:AK32"/>
    <mergeCell ref="BC29:BL32"/>
    <mergeCell ref="E30:T30"/>
    <mergeCell ref="E26:T26"/>
    <mergeCell ref="E23:T23"/>
    <mergeCell ref="U23:AA24"/>
    <mergeCell ref="AB23:AK24"/>
    <mergeCell ref="BC23:BL24"/>
    <mergeCell ref="E24:T24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AB25:AK27"/>
    <mergeCell ref="BC25:BL27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3"/>
  <sheetViews>
    <sheetView topLeftCell="A7" workbookViewId="0">
      <selection activeCell="AJ46" sqref="AJ46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48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82">
        <v>116.49</v>
      </c>
      <c r="AC18" s="83"/>
      <c r="AD18" s="83"/>
      <c r="AE18" s="83"/>
      <c r="AF18" s="83"/>
      <c r="AG18" s="83"/>
      <c r="AH18" s="83"/>
      <c r="AI18" s="83"/>
      <c r="AJ18" s="83"/>
      <c r="AK18" s="84"/>
      <c r="AL18" s="34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82">
        <f>AB18</f>
        <v>116.49</v>
      </c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85"/>
      <c r="AC19" s="86"/>
      <c r="AD19" s="86"/>
      <c r="AE19" s="86"/>
      <c r="AF19" s="86"/>
      <c r="AG19" s="86"/>
      <c r="AH19" s="86"/>
      <c r="AI19" s="86"/>
      <c r="AJ19" s="86"/>
      <c r="AK19" s="87"/>
      <c r="AL19" s="37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/>
      <c r="BC19" s="85"/>
      <c r="BD19" s="86"/>
      <c r="BE19" s="86"/>
      <c r="BF19" s="86"/>
      <c r="BG19" s="86"/>
      <c r="BH19" s="86"/>
      <c r="BI19" s="86"/>
      <c r="BJ19" s="86"/>
      <c r="BK19" s="86"/>
      <c r="BL19" s="87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88"/>
      <c r="AC20" s="89"/>
      <c r="AD20" s="89"/>
      <c r="AE20" s="89"/>
      <c r="AF20" s="89"/>
      <c r="AG20" s="89"/>
      <c r="AH20" s="89"/>
      <c r="AI20" s="89"/>
      <c r="AJ20" s="89"/>
      <c r="AK20" s="90"/>
      <c r="AL20" s="37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9"/>
      <c r="BC20" s="88"/>
      <c r="BD20" s="89"/>
      <c r="BE20" s="89"/>
      <c r="BF20" s="89"/>
      <c r="BG20" s="89"/>
      <c r="BH20" s="89"/>
      <c r="BI20" s="89"/>
      <c r="BJ20" s="89"/>
      <c r="BK20" s="89"/>
      <c r="BL20" s="90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29">
        <v>37.345999999999997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37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/>
      <c r="BC21" s="81">
        <f>AB21</f>
        <v>37.345999999999997</v>
      </c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29">
        <v>6.7290000000000001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37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/>
      <c r="BC22" s="81">
        <f>AB22</f>
        <v>6.7290000000000001</v>
      </c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58">
        <v>0.11700000000000001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37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9"/>
      <c r="BC23" s="91">
        <f>AB23</f>
        <v>0.11700000000000001</v>
      </c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37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58">
        <v>0.69699999999999995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37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/>
      <c r="BC25" s="91">
        <f>AB25</f>
        <v>0.69699999999999995</v>
      </c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37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37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9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29">
        <v>71.600999999999999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37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/>
      <c r="BC28" s="81">
        <f>AB28</f>
        <v>71.600999999999999</v>
      </c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43">
        <v>0</v>
      </c>
      <c r="AC29" s="44"/>
      <c r="AD29" s="44"/>
      <c r="AE29" s="44"/>
      <c r="AF29" s="44"/>
      <c r="AG29" s="44"/>
      <c r="AH29" s="44"/>
      <c r="AI29" s="44"/>
      <c r="AJ29" s="44"/>
      <c r="AK29" s="45"/>
      <c r="AL29" s="37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9"/>
      <c r="BC29" s="82">
        <f>AB29</f>
        <v>0</v>
      </c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46"/>
      <c r="AC30" s="47"/>
      <c r="AD30" s="47"/>
      <c r="AE30" s="47"/>
      <c r="AF30" s="47"/>
      <c r="AG30" s="47"/>
      <c r="AH30" s="47"/>
      <c r="AI30" s="47"/>
      <c r="AJ30" s="47"/>
      <c r="AK30" s="48"/>
      <c r="AL30" s="37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/>
      <c r="BC30" s="85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46"/>
      <c r="AC31" s="47"/>
      <c r="AD31" s="47"/>
      <c r="AE31" s="47"/>
      <c r="AF31" s="47"/>
      <c r="AG31" s="47"/>
      <c r="AH31" s="47"/>
      <c r="AI31" s="47"/>
      <c r="AJ31" s="47"/>
      <c r="AK31" s="48"/>
      <c r="AL31" s="37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9"/>
      <c r="BC31" s="85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s="4" customFormat="1" ht="6" customHeight="1" x14ac:dyDescent="0.25">
      <c r="A32" s="78"/>
      <c r="B32" s="79"/>
      <c r="C32" s="79"/>
      <c r="D32" s="80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69"/>
      <c r="V32" s="70"/>
      <c r="W32" s="70"/>
      <c r="X32" s="70"/>
      <c r="Y32" s="70"/>
      <c r="Z32" s="70"/>
      <c r="AA32" s="71"/>
      <c r="AB32" s="49"/>
      <c r="AC32" s="50"/>
      <c r="AD32" s="50"/>
      <c r="AE32" s="50"/>
      <c r="AF32" s="50"/>
      <c r="AG32" s="50"/>
      <c r="AH32" s="50"/>
      <c r="AI32" s="50"/>
      <c r="AJ32" s="50"/>
      <c r="AK32" s="51"/>
      <c r="AL32" s="37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9"/>
      <c r="BC32" s="88"/>
      <c r="BD32" s="89"/>
      <c r="BE32" s="89"/>
      <c r="BF32" s="89"/>
      <c r="BG32" s="89"/>
      <c r="BH32" s="89"/>
      <c r="BI32" s="89"/>
      <c r="BJ32" s="89"/>
      <c r="BK32" s="89"/>
      <c r="BL32" s="90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81">
        <v>116.49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C33" s="81">
        <f>AB33</f>
        <v>116.49</v>
      </c>
      <c r="BD33" s="81"/>
      <c r="BE33" s="81"/>
      <c r="BF33" s="81"/>
      <c r="BG33" s="81"/>
      <c r="BH33" s="81"/>
      <c r="BI33" s="81"/>
      <c r="BJ33" s="81"/>
      <c r="BK33" s="81"/>
      <c r="BL33" s="81"/>
    </row>
  </sheetData>
  <mergeCells count="82">
    <mergeCell ref="BC33:BL33"/>
    <mergeCell ref="E31:T31"/>
    <mergeCell ref="E32:T32"/>
    <mergeCell ref="A33:D33"/>
    <mergeCell ref="E33:T33"/>
    <mergeCell ref="U33:AA33"/>
    <mergeCell ref="AB33:AK33"/>
    <mergeCell ref="A18:D32"/>
    <mergeCell ref="E18:T18"/>
    <mergeCell ref="U18:AA20"/>
    <mergeCell ref="AB18:AK20"/>
    <mergeCell ref="E27:T27"/>
    <mergeCell ref="E28:T28"/>
    <mergeCell ref="U28:AA28"/>
    <mergeCell ref="AB28:AK28"/>
    <mergeCell ref="BC28:BL28"/>
    <mergeCell ref="E29:T29"/>
    <mergeCell ref="U29:AA32"/>
    <mergeCell ref="AB29:AK32"/>
    <mergeCell ref="BC29:BL32"/>
    <mergeCell ref="E30:T30"/>
    <mergeCell ref="E26:T26"/>
    <mergeCell ref="E23:T23"/>
    <mergeCell ref="U23:AA24"/>
    <mergeCell ref="AB23:AK24"/>
    <mergeCell ref="BC23:BL24"/>
    <mergeCell ref="E24:T24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AB25:AK27"/>
    <mergeCell ref="BC25:BL27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33"/>
  <sheetViews>
    <sheetView workbookViewId="0">
      <selection activeCell="BJ37" sqref="BJ37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49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82">
        <v>129.63900000000001</v>
      </c>
      <c r="AC18" s="83"/>
      <c r="AD18" s="83"/>
      <c r="AE18" s="83"/>
      <c r="AF18" s="83"/>
      <c r="AG18" s="83"/>
      <c r="AH18" s="83"/>
      <c r="AI18" s="83"/>
      <c r="AJ18" s="83"/>
      <c r="AK18" s="84"/>
      <c r="AL18" s="92" t="s">
        <v>50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82">
        <f>AB18</f>
        <v>129.63900000000001</v>
      </c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85"/>
      <c r="AC19" s="86"/>
      <c r="AD19" s="86"/>
      <c r="AE19" s="86"/>
      <c r="AF19" s="86"/>
      <c r="AG19" s="86"/>
      <c r="AH19" s="86"/>
      <c r="AI19" s="86"/>
      <c r="AJ19" s="86"/>
      <c r="AK19" s="87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85"/>
      <c r="BD19" s="86"/>
      <c r="BE19" s="86"/>
      <c r="BF19" s="86"/>
      <c r="BG19" s="86"/>
      <c r="BH19" s="86"/>
      <c r="BI19" s="86"/>
      <c r="BJ19" s="86"/>
      <c r="BK19" s="86"/>
      <c r="BL19" s="87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88"/>
      <c r="AC20" s="89"/>
      <c r="AD20" s="89"/>
      <c r="AE20" s="89"/>
      <c r="AF20" s="89"/>
      <c r="AG20" s="89"/>
      <c r="AH20" s="89"/>
      <c r="AI20" s="89"/>
      <c r="AJ20" s="89"/>
      <c r="AK20" s="90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/>
      <c r="BC20" s="88"/>
      <c r="BD20" s="89"/>
      <c r="BE20" s="89"/>
      <c r="BF20" s="89"/>
      <c r="BG20" s="89"/>
      <c r="BH20" s="89"/>
      <c r="BI20" s="89"/>
      <c r="BJ20" s="89"/>
      <c r="BK20" s="89"/>
      <c r="BL20" s="90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81">
        <v>40.758000000000003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95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/>
      <c r="BC21" s="81">
        <f>AB21</f>
        <v>40.758000000000003</v>
      </c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81">
        <v>6.79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  <c r="BC22" s="81">
        <f>AB22</f>
        <v>6.79</v>
      </c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91">
        <v>1.4999999999999999E-2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5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7"/>
      <c r="BC23" s="91">
        <f>AB23</f>
        <v>1.4999999999999999E-2</v>
      </c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91">
        <v>0.56499999999999995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5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1">
        <f>AB25</f>
        <v>0.56499999999999995</v>
      </c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5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81">
        <v>81.497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95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/>
      <c r="BC28" s="81">
        <f>AB28</f>
        <v>81.497</v>
      </c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82">
        <v>0</v>
      </c>
      <c r="AC29" s="83"/>
      <c r="AD29" s="83"/>
      <c r="AE29" s="83"/>
      <c r="AF29" s="83"/>
      <c r="AG29" s="83"/>
      <c r="AH29" s="83"/>
      <c r="AI29" s="83"/>
      <c r="AJ29" s="83"/>
      <c r="AK29" s="84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/>
      <c r="BC29" s="82">
        <f>AB29</f>
        <v>0</v>
      </c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85"/>
      <c r="AC30" s="86"/>
      <c r="AD30" s="86"/>
      <c r="AE30" s="86"/>
      <c r="AF30" s="86"/>
      <c r="AG30" s="86"/>
      <c r="AH30" s="86"/>
      <c r="AI30" s="86"/>
      <c r="AJ30" s="86"/>
      <c r="AK30" s="87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85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85"/>
      <c r="AC31" s="86"/>
      <c r="AD31" s="86"/>
      <c r="AE31" s="86"/>
      <c r="AF31" s="86"/>
      <c r="AG31" s="86"/>
      <c r="AH31" s="86"/>
      <c r="AI31" s="86"/>
      <c r="AJ31" s="86"/>
      <c r="AK31" s="87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85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s="4" customFormat="1" ht="31.5" customHeight="1" x14ac:dyDescent="0.25">
      <c r="A32" s="26"/>
      <c r="B32" s="27"/>
      <c r="C32" s="27"/>
      <c r="D32" s="28"/>
      <c r="E32" s="102" t="s">
        <v>51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05" t="s">
        <v>20</v>
      </c>
      <c r="V32" s="105"/>
      <c r="W32" s="105"/>
      <c r="X32" s="105"/>
      <c r="Y32" s="105"/>
      <c r="Z32" s="105"/>
      <c r="AA32" s="105"/>
      <c r="AB32" s="101">
        <v>1.4E-2</v>
      </c>
      <c r="AC32" s="101"/>
      <c r="AD32" s="101"/>
      <c r="AE32" s="101"/>
      <c r="AF32" s="101"/>
      <c r="AG32" s="101"/>
      <c r="AH32" s="101"/>
      <c r="AI32" s="101"/>
      <c r="AJ32" s="101"/>
      <c r="AK32" s="10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101">
        <f>AB32</f>
        <v>1.4E-2</v>
      </c>
      <c r="BD32" s="101"/>
      <c r="BE32" s="101"/>
      <c r="BF32" s="101"/>
      <c r="BG32" s="101"/>
      <c r="BH32" s="101"/>
      <c r="BI32" s="101"/>
      <c r="BJ32" s="101"/>
      <c r="BK32" s="101"/>
      <c r="BL32" s="101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81">
        <f>SUM(AB21:AB32)</f>
        <v>129.63900000000001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98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81">
        <f>AB33</f>
        <v>129.63900000000001</v>
      </c>
      <c r="BD33" s="81"/>
      <c r="BE33" s="81"/>
      <c r="BF33" s="81"/>
      <c r="BG33" s="81"/>
      <c r="BH33" s="81"/>
      <c r="BI33" s="81"/>
      <c r="BJ33" s="81"/>
      <c r="BK33" s="81"/>
      <c r="BL33" s="81"/>
    </row>
  </sheetData>
  <mergeCells count="86">
    <mergeCell ref="A33:D33"/>
    <mergeCell ref="E33:T33"/>
    <mergeCell ref="U33:AA33"/>
    <mergeCell ref="AB33:AK33"/>
    <mergeCell ref="BC33:BL33"/>
    <mergeCell ref="A32:D32"/>
    <mergeCell ref="E32:T32"/>
    <mergeCell ref="U32:AA32"/>
    <mergeCell ref="AB32:AK32"/>
    <mergeCell ref="A18:D31"/>
    <mergeCell ref="E18:T18"/>
    <mergeCell ref="U18:AA20"/>
    <mergeCell ref="AB18:AK20"/>
    <mergeCell ref="E26:T26"/>
    <mergeCell ref="E23:T23"/>
    <mergeCell ref="U23:AA24"/>
    <mergeCell ref="AB23:AK24"/>
    <mergeCell ref="BC32:BL32"/>
    <mergeCell ref="E27:T27"/>
    <mergeCell ref="E28:T28"/>
    <mergeCell ref="U28:AA28"/>
    <mergeCell ref="AB28:AK28"/>
    <mergeCell ref="BC28:BL28"/>
    <mergeCell ref="E29:T29"/>
    <mergeCell ref="U29:AA31"/>
    <mergeCell ref="AB29:AK31"/>
    <mergeCell ref="BC29:BL31"/>
    <mergeCell ref="E30:T30"/>
    <mergeCell ref="E31:T31"/>
    <mergeCell ref="AB25:AK27"/>
    <mergeCell ref="BC25:BL27"/>
    <mergeCell ref="BC23:BL24"/>
    <mergeCell ref="E24:T24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33"/>
  <sheetViews>
    <sheetView topLeftCell="A13" workbookViewId="0">
      <selection activeCell="CB23" sqref="CB23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43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customHeight="1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82">
        <v>129.79499999999999</v>
      </c>
      <c r="AC18" s="83"/>
      <c r="AD18" s="83"/>
      <c r="AE18" s="83"/>
      <c r="AF18" s="83"/>
      <c r="AG18" s="83"/>
      <c r="AH18" s="83"/>
      <c r="AI18" s="83"/>
      <c r="AJ18" s="83"/>
      <c r="AK18" s="84"/>
      <c r="AL18" s="92" t="s">
        <v>44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82">
        <f>AB18</f>
        <v>129.79499999999999</v>
      </c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85"/>
      <c r="AC19" s="86"/>
      <c r="AD19" s="86"/>
      <c r="AE19" s="86"/>
      <c r="AF19" s="86"/>
      <c r="AG19" s="86"/>
      <c r="AH19" s="86"/>
      <c r="AI19" s="86"/>
      <c r="AJ19" s="86"/>
      <c r="AK19" s="87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85"/>
      <c r="BD19" s="86"/>
      <c r="BE19" s="86"/>
      <c r="BF19" s="86"/>
      <c r="BG19" s="86"/>
      <c r="BH19" s="86"/>
      <c r="BI19" s="86"/>
      <c r="BJ19" s="86"/>
      <c r="BK19" s="86"/>
      <c r="BL19" s="87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88"/>
      <c r="AC20" s="89"/>
      <c r="AD20" s="89"/>
      <c r="AE20" s="89"/>
      <c r="AF20" s="89"/>
      <c r="AG20" s="89"/>
      <c r="AH20" s="89"/>
      <c r="AI20" s="89"/>
      <c r="AJ20" s="89"/>
      <c r="AK20" s="90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/>
      <c r="BC20" s="88"/>
      <c r="BD20" s="89"/>
      <c r="BE20" s="89"/>
      <c r="BF20" s="89"/>
      <c r="BG20" s="89"/>
      <c r="BH20" s="89"/>
      <c r="BI20" s="89"/>
      <c r="BJ20" s="89"/>
      <c r="BK20" s="89"/>
      <c r="BL20" s="90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81">
        <v>40.829000000000001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95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/>
      <c r="BC21" s="81">
        <f>AB21</f>
        <v>40.829000000000001</v>
      </c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81">
        <v>6.843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  <c r="BC22" s="81">
        <f>AB22</f>
        <v>6.843</v>
      </c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91">
        <v>1.6E-2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5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7"/>
      <c r="BC23" s="91">
        <f>AB23</f>
        <v>1.6E-2</v>
      </c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91">
        <v>0.60799999999999998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5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1">
        <f>AB25</f>
        <v>0.60799999999999998</v>
      </c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5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81">
        <v>81.484999999999999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95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/>
      <c r="BC28" s="81">
        <f>AB28</f>
        <v>81.484999999999999</v>
      </c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82">
        <v>0</v>
      </c>
      <c r="AC29" s="83"/>
      <c r="AD29" s="83"/>
      <c r="AE29" s="83"/>
      <c r="AF29" s="83"/>
      <c r="AG29" s="83"/>
      <c r="AH29" s="83"/>
      <c r="AI29" s="83"/>
      <c r="AJ29" s="83"/>
      <c r="AK29" s="84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/>
      <c r="BC29" s="82">
        <f>AB29</f>
        <v>0</v>
      </c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85"/>
      <c r="AC30" s="86"/>
      <c r="AD30" s="86"/>
      <c r="AE30" s="86"/>
      <c r="AF30" s="86"/>
      <c r="AG30" s="86"/>
      <c r="AH30" s="86"/>
      <c r="AI30" s="86"/>
      <c r="AJ30" s="86"/>
      <c r="AK30" s="87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85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85"/>
      <c r="AC31" s="86"/>
      <c r="AD31" s="86"/>
      <c r="AE31" s="86"/>
      <c r="AF31" s="86"/>
      <c r="AG31" s="86"/>
      <c r="AH31" s="86"/>
      <c r="AI31" s="86"/>
      <c r="AJ31" s="86"/>
      <c r="AK31" s="87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85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s="4" customFormat="1" ht="30" customHeight="1" x14ac:dyDescent="0.25">
      <c r="A32" s="106"/>
      <c r="B32" s="107"/>
      <c r="C32" s="107"/>
      <c r="D32" s="108"/>
      <c r="E32" s="109" t="s">
        <v>45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57" t="s">
        <v>20</v>
      </c>
      <c r="V32" s="57"/>
      <c r="W32" s="57"/>
      <c r="X32" s="57"/>
      <c r="Y32" s="57"/>
      <c r="Z32" s="57"/>
      <c r="AA32" s="57"/>
      <c r="AB32" s="81">
        <v>1.4E-2</v>
      </c>
      <c r="AC32" s="81"/>
      <c r="AD32" s="81"/>
      <c r="AE32" s="81"/>
      <c r="AF32" s="81"/>
      <c r="AG32" s="81"/>
      <c r="AH32" s="81"/>
      <c r="AI32" s="81"/>
      <c r="AJ32" s="81"/>
      <c r="AK32" s="8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81">
        <f>AB32</f>
        <v>1.4E-2</v>
      </c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81">
        <f>SUM(AB21:AB32)</f>
        <v>129.79500000000002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98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81">
        <f>AB33</f>
        <v>129.79500000000002</v>
      </c>
      <c r="BD33" s="81"/>
      <c r="BE33" s="81"/>
      <c r="BF33" s="81"/>
      <c r="BG33" s="81"/>
      <c r="BH33" s="81"/>
      <c r="BI33" s="81"/>
      <c r="BJ33" s="81"/>
      <c r="BK33" s="81"/>
      <c r="BL33" s="81"/>
    </row>
  </sheetData>
  <mergeCells count="85">
    <mergeCell ref="E28:T28"/>
    <mergeCell ref="U28:AA28"/>
    <mergeCell ref="AB28:AK28"/>
    <mergeCell ref="BC28:BL28"/>
    <mergeCell ref="BC33:BL33"/>
    <mergeCell ref="E31:T31"/>
    <mergeCell ref="E32:T32"/>
    <mergeCell ref="U32:AA32"/>
    <mergeCell ref="AB32:AK32"/>
    <mergeCell ref="BC32:BL32"/>
    <mergeCell ref="BC29:BL31"/>
    <mergeCell ref="E30:T30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7:T27"/>
    <mergeCell ref="A18:D32"/>
    <mergeCell ref="E18:T18"/>
    <mergeCell ref="U18:AA20"/>
    <mergeCell ref="AB18:AK20"/>
    <mergeCell ref="AL18:BB33"/>
    <mergeCell ref="AB21:AK21"/>
    <mergeCell ref="E22:T22"/>
    <mergeCell ref="U22:AA22"/>
    <mergeCell ref="AB22:AK22"/>
    <mergeCell ref="E29:T29"/>
    <mergeCell ref="U29:AA31"/>
    <mergeCell ref="AB29:AK31"/>
    <mergeCell ref="A33:D33"/>
    <mergeCell ref="E33:T33"/>
    <mergeCell ref="U33:AA33"/>
    <mergeCell ref="AB33:AK33"/>
    <mergeCell ref="BC18:BL20"/>
    <mergeCell ref="E19:T19"/>
    <mergeCell ref="E20:T20"/>
    <mergeCell ref="E21:T21"/>
    <mergeCell ref="U21:AA21"/>
    <mergeCell ref="BC21:BL21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2FB3-82A6-4757-82D1-7A295053C4FA}">
  <dimension ref="A1:BL33"/>
  <sheetViews>
    <sheetView topLeftCell="A13" zoomScale="115" zoomScaleNormal="115" workbookViewId="0">
      <selection activeCell="BR17" sqref="BR17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52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customHeight="1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82">
        <v>128.29499999999999</v>
      </c>
      <c r="AC18" s="83"/>
      <c r="AD18" s="83"/>
      <c r="AE18" s="83"/>
      <c r="AF18" s="83"/>
      <c r="AG18" s="83"/>
      <c r="AH18" s="83"/>
      <c r="AI18" s="83"/>
      <c r="AJ18" s="83"/>
      <c r="AK18" s="84"/>
      <c r="AL18" s="92" t="s">
        <v>54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82">
        <f>AB18</f>
        <v>128.29499999999999</v>
      </c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85"/>
      <c r="AC19" s="86"/>
      <c r="AD19" s="86"/>
      <c r="AE19" s="86"/>
      <c r="AF19" s="86"/>
      <c r="AG19" s="86"/>
      <c r="AH19" s="86"/>
      <c r="AI19" s="86"/>
      <c r="AJ19" s="86"/>
      <c r="AK19" s="87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85"/>
      <c r="BD19" s="86"/>
      <c r="BE19" s="86"/>
      <c r="BF19" s="86"/>
      <c r="BG19" s="86"/>
      <c r="BH19" s="86"/>
      <c r="BI19" s="86"/>
      <c r="BJ19" s="86"/>
      <c r="BK19" s="86"/>
      <c r="BL19" s="87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88"/>
      <c r="AC20" s="89"/>
      <c r="AD20" s="89"/>
      <c r="AE20" s="89"/>
      <c r="AF20" s="89"/>
      <c r="AG20" s="89"/>
      <c r="AH20" s="89"/>
      <c r="AI20" s="89"/>
      <c r="AJ20" s="89"/>
      <c r="AK20" s="90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/>
      <c r="BC20" s="88"/>
      <c r="BD20" s="89"/>
      <c r="BE20" s="89"/>
      <c r="BF20" s="89"/>
      <c r="BG20" s="89"/>
      <c r="BH20" s="89"/>
      <c r="BI20" s="89"/>
      <c r="BJ20" s="89"/>
      <c r="BK20" s="89"/>
      <c r="BL20" s="90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81">
        <v>40.290999999999997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95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/>
      <c r="BC21" s="81">
        <f>AB21</f>
        <v>40.290999999999997</v>
      </c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81">
        <v>6.9889999999999999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  <c r="BC22" s="81">
        <f>AB22</f>
        <v>6.9889999999999999</v>
      </c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91">
        <v>1.9E-2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5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7"/>
      <c r="BC23" s="91">
        <f>AB23</f>
        <v>1.9E-2</v>
      </c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91">
        <v>0.89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5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1">
        <f>AB25</f>
        <v>0.89</v>
      </c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5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81">
        <v>80.091999999999999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95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/>
      <c r="BC28" s="81">
        <f>AB28</f>
        <v>80.091999999999999</v>
      </c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82">
        <v>0</v>
      </c>
      <c r="AC29" s="83"/>
      <c r="AD29" s="83"/>
      <c r="AE29" s="83"/>
      <c r="AF29" s="83"/>
      <c r="AG29" s="83"/>
      <c r="AH29" s="83"/>
      <c r="AI29" s="83"/>
      <c r="AJ29" s="83"/>
      <c r="AK29" s="84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/>
      <c r="BC29" s="82">
        <f>AB29</f>
        <v>0</v>
      </c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85"/>
      <c r="AC30" s="86"/>
      <c r="AD30" s="86"/>
      <c r="AE30" s="86"/>
      <c r="AF30" s="86"/>
      <c r="AG30" s="86"/>
      <c r="AH30" s="86"/>
      <c r="AI30" s="86"/>
      <c r="AJ30" s="86"/>
      <c r="AK30" s="87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85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85"/>
      <c r="AC31" s="86"/>
      <c r="AD31" s="86"/>
      <c r="AE31" s="86"/>
      <c r="AF31" s="86"/>
      <c r="AG31" s="86"/>
      <c r="AH31" s="86"/>
      <c r="AI31" s="86"/>
      <c r="AJ31" s="86"/>
      <c r="AK31" s="87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85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s="4" customFormat="1" ht="30" customHeight="1" x14ac:dyDescent="0.25">
      <c r="A32" s="106"/>
      <c r="B32" s="107"/>
      <c r="C32" s="107"/>
      <c r="D32" s="108"/>
      <c r="E32" s="109" t="s">
        <v>45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57" t="s">
        <v>20</v>
      </c>
      <c r="V32" s="57"/>
      <c r="W32" s="57"/>
      <c r="X32" s="57"/>
      <c r="Y32" s="57"/>
      <c r="Z32" s="57"/>
      <c r="AA32" s="57"/>
      <c r="AB32" s="81">
        <v>1.4E-2</v>
      </c>
      <c r="AC32" s="81"/>
      <c r="AD32" s="81"/>
      <c r="AE32" s="81"/>
      <c r="AF32" s="81"/>
      <c r="AG32" s="81"/>
      <c r="AH32" s="81"/>
      <c r="AI32" s="81"/>
      <c r="AJ32" s="81"/>
      <c r="AK32" s="8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81">
        <f>AB32</f>
        <v>1.4E-2</v>
      </c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81">
        <f>SUM(AB21:AB32)</f>
        <v>128.29500000000002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98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81">
        <f>AB33</f>
        <v>128.29500000000002</v>
      </c>
      <c r="BD33" s="81"/>
      <c r="BE33" s="81"/>
      <c r="BF33" s="81"/>
      <c r="BG33" s="81"/>
      <c r="BH33" s="81"/>
      <c r="BI33" s="81"/>
      <c r="BJ33" s="81"/>
      <c r="BK33" s="81"/>
      <c r="BL33" s="81"/>
    </row>
  </sheetData>
  <mergeCells count="85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8:BL20"/>
    <mergeCell ref="E19:T19"/>
    <mergeCell ref="E20:T20"/>
    <mergeCell ref="E21:T21"/>
    <mergeCell ref="U21:AA21"/>
    <mergeCell ref="BC21:BL21"/>
    <mergeCell ref="A18:D32"/>
    <mergeCell ref="E18:T18"/>
    <mergeCell ref="U18:AA20"/>
    <mergeCell ref="AB18:AK20"/>
    <mergeCell ref="AL18:BB33"/>
    <mergeCell ref="AB21:AK21"/>
    <mergeCell ref="E22:T22"/>
    <mergeCell ref="U22:AA22"/>
    <mergeCell ref="AB22:AK22"/>
    <mergeCell ref="E29:T29"/>
    <mergeCell ref="U29:AA31"/>
    <mergeCell ref="AB29:AK31"/>
    <mergeCell ref="A33:D33"/>
    <mergeCell ref="E33:T33"/>
    <mergeCell ref="U33:AA33"/>
    <mergeCell ref="AB33:AK33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7:T27"/>
    <mergeCell ref="E28:T28"/>
    <mergeCell ref="U28:AA28"/>
    <mergeCell ref="AB28:AK28"/>
    <mergeCell ref="BC28:BL28"/>
    <mergeCell ref="BC33:BL33"/>
    <mergeCell ref="E31:T31"/>
    <mergeCell ref="E32:T32"/>
    <mergeCell ref="U32:AA32"/>
    <mergeCell ref="AB32:AK32"/>
    <mergeCell ref="BC32:BL32"/>
    <mergeCell ref="BC29:BL31"/>
    <mergeCell ref="E30:T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E39A-052A-4C20-80AC-F48A57A7DAC8}">
  <dimension ref="A1:BL33"/>
  <sheetViews>
    <sheetView topLeftCell="A7" zoomScale="115" zoomScaleNormal="115" workbookViewId="0">
      <selection sqref="A1:XFD1048576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53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customHeight="1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82">
        <v>131.34100000000001</v>
      </c>
      <c r="AC18" s="83"/>
      <c r="AD18" s="83"/>
      <c r="AE18" s="83"/>
      <c r="AF18" s="83"/>
      <c r="AG18" s="83"/>
      <c r="AH18" s="83"/>
      <c r="AI18" s="83"/>
      <c r="AJ18" s="83"/>
      <c r="AK18" s="84"/>
      <c r="AL18" s="92" t="s">
        <v>56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82"/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85"/>
      <c r="AC19" s="86"/>
      <c r="AD19" s="86"/>
      <c r="AE19" s="86"/>
      <c r="AF19" s="86"/>
      <c r="AG19" s="86"/>
      <c r="AH19" s="86"/>
      <c r="AI19" s="86"/>
      <c r="AJ19" s="86"/>
      <c r="AK19" s="87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85"/>
      <c r="BD19" s="86"/>
      <c r="BE19" s="86"/>
      <c r="BF19" s="86"/>
      <c r="BG19" s="86"/>
      <c r="BH19" s="86"/>
      <c r="BI19" s="86"/>
      <c r="BJ19" s="86"/>
      <c r="BK19" s="86"/>
      <c r="BL19" s="87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88"/>
      <c r="AC20" s="89"/>
      <c r="AD20" s="89"/>
      <c r="AE20" s="89"/>
      <c r="AF20" s="89"/>
      <c r="AG20" s="89"/>
      <c r="AH20" s="89"/>
      <c r="AI20" s="89"/>
      <c r="AJ20" s="89"/>
      <c r="AK20" s="90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/>
      <c r="BC20" s="88"/>
      <c r="BD20" s="89"/>
      <c r="BE20" s="89"/>
      <c r="BF20" s="89"/>
      <c r="BG20" s="89"/>
      <c r="BH20" s="89"/>
      <c r="BI20" s="89"/>
      <c r="BJ20" s="89"/>
      <c r="BK20" s="89"/>
      <c r="BL20" s="90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81">
        <v>41.325000000000003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95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81">
        <v>6.9329999999999998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91">
        <v>0.02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5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7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91">
        <v>0.57599999999999996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5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5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81">
        <v>82.472999999999999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95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82">
        <v>0</v>
      </c>
      <c r="AC29" s="83"/>
      <c r="AD29" s="83"/>
      <c r="AE29" s="83"/>
      <c r="AF29" s="83"/>
      <c r="AG29" s="83"/>
      <c r="AH29" s="83"/>
      <c r="AI29" s="83"/>
      <c r="AJ29" s="83"/>
      <c r="AK29" s="84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/>
      <c r="BC29" s="82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85"/>
      <c r="AC30" s="86"/>
      <c r="AD30" s="86"/>
      <c r="AE30" s="86"/>
      <c r="AF30" s="86"/>
      <c r="AG30" s="86"/>
      <c r="AH30" s="86"/>
      <c r="AI30" s="86"/>
      <c r="AJ30" s="86"/>
      <c r="AK30" s="87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85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85"/>
      <c r="AC31" s="86"/>
      <c r="AD31" s="86"/>
      <c r="AE31" s="86"/>
      <c r="AF31" s="86"/>
      <c r="AG31" s="86"/>
      <c r="AH31" s="86"/>
      <c r="AI31" s="86"/>
      <c r="AJ31" s="86"/>
      <c r="AK31" s="87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85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s="4" customFormat="1" ht="30" customHeight="1" x14ac:dyDescent="0.25">
      <c r="A32" s="106"/>
      <c r="B32" s="107"/>
      <c r="C32" s="107"/>
      <c r="D32" s="108"/>
      <c r="E32" s="109" t="s">
        <v>45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57" t="s">
        <v>20</v>
      </c>
      <c r="V32" s="57"/>
      <c r="W32" s="57"/>
      <c r="X32" s="57"/>
      <c r="Y32" s="57"/>
      <c r="Z32" s="57"/>
      <c r="AA32" s="57"/>
      <c r="AB32" s="81">
        <v>1.4E-2</v>
      </c>
      <c r="AC32" s="81"/>
      <c r="AD32" s="81"/>
      <c r="AE32" s="81"/>
      <c r="AF32" s="81"/>
      <c r="AG32" s="81"/>
      <c r="AH32" s="81"/>
      <c r="AI32" s="81"/>
      <c r="AJ32" s="81"/>
      <c r="AK32" s="8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81">
        <f>SUM(AB21:AB32)</f>
        <v>131.34100000000001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98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</sheetData>
  <mergeCells count="85">
    <mergeCell ref="E28:T28"/>
    <mergeCell ref="U28:AA28"/>
    <mergeCell ref="AB28:AK28"/>
    <mergeCell ref="BC28:BL28"/>
    <mergeCell ref="BC33:BL33"/>
    <mergeCell ref="E31:T31"/>
    <mergeCell ref="E32:T32"/>
    <mergeCell ref="U32:AA32"/>
    <mergeCell ref="AB32:AK32"/>
    <mergeCell ref="BC32:BL32"/>
    <mergeCell ref="BC29:BL31"/>
    <mergeCell ref="E30:T30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7:T27"/>
    <mergeCell ref="A18:D32"/>
    <mergeCell ref="E18:T18"/>
    <mergeCell ref="U18:AA20"/>
    <mergeCell ref="AB18:AK20"/>
    <mergeCell ref="AL18:BB33"/>
    <mergeCell ref="AB21:AK21"/>
    <mergeCell ref="E22:T22"/>
    <mergeCell ref="U22:AA22"/>
    <mergeCell ref="AB22:AK22"/>
    <mergeCell ref="E29:T29"/>
    <mergeCell ref="U29:AA31"/>
    <mergeCell ref="AB29:AK31"/>
    <mergeCell ref="A33:D33"/>
    <mergeCell ref="E33:T33"/>
    <mergeCell ref="U33:AA33"/>
    <mergeCell ref="AB33:AK33"/>
    <mergeCell ref="BC18:BL20"/>
    <mergeCell ref="E19:T19"/>
    <mergeCell ref="E20:T20"/>
    <mergeCell ref="E21:T21"/>
    <mergeCell ref="U21:AA21"/>
    <mergeCell ref="BC21:BL21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6FB6E-4809-4234-9A09-C00464F34D76}">
  <sheetPr>
    <pageSetUpPr fitToPage="1"/>
  </sheetPr>
  <dimension ref="A1:BL33"/>
  <sheetViews>
    <sheetView tabSelected="1" workbookViewId="0">
      <selection activeCell="AL14" sqref="AL14:BB14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55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customHeight="1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82">
        <v>124.825</v>
      </c>
      <c r="AC18" s="83"/>
      <c r="AD18" s="83"/>
      <c r="AE18" s="83"/>
      <c r="AF18" s="83"/>
      <c r="AG18" s="83"/>
      <c r="AH18" s="83"/>
      <c r="AI18" s="83"/>
      <c r="AJ18" s="83"/>
      <c r="AK18" s="84"/>
      <c r="AL18" s="92" t="s">
        <v>56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82"/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85"/>
      <c r="AC19" s="86"/>
      <c r="AD19" s="86"/>
      <c r="AE19" s="86"/>
      <c r="AF19" s="86"/>
      <c r="AG19" s="86"/>
      <c r="AH19" s="86"/>
      <c r="AI19" s="86"/>
      <c r="AJ19" s="86"/>
      <c r="AK19" s="87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85"/>
      <c r="BD19" s="86"/>
      <c r="BE19" s="86"/>
      <c r="BF19" s="86"/>
      <c r="BG19" s="86"/>
      <c r="BH19" s="86"/>
      <c r="BI19" s="86"/>
      <c r="BJ19" s="86"/>
      <c r="BK19" s="86"/>
      <c r="BL19" s="87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88"/>
      <c r="AC20" s="89"/>
      <c r="AD20" s="89"/>
      <c r="AE20" s="89"/>
      <c r="AF20" s="89"/>
      <c r="AG20" s="89"/>
      <c r="AH20" s="89"/>
      <c r="AI20" s="89"/>
      <c r="AJ20" s="89"/>
      <c r="AK20" s="90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/>
      <c r="BC20" s="88"/>
      <c r="BD20" s="89"/>
      <c r="BE20" s="89"/>
      <c r="BF20" s="89"/>
      <c r="BG20" s="89"/>
      <c r="BH20" s="89"/>
      <c r="BI20" s="89"/>
      <c r="BJ20" s="89"/>
      <c r="BK20" s="89"/>
      <c r="BL20" s="90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81">
        <v>39.279000000000003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95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81">
        <v>6.4939999999999998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91">
        <v>0.01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5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7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91">
        <v>0.49299999999999999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5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5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81">
        <v>78.534999999999997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95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82">
        <v>0</v>
      </c>
      <c r="AC29" s="83"/>
      <c r="AD29" s="83"/>
      <c r="AE29" s="83"/>
      <c r="AF29" s="83"/>
      <c r="AG29" s="83"/>
      <c r="AH29" s="83"/>
      <c r="AI29" s="83"/>
      <c r="AJ29" s="83"/>
      <c r="AK29" s="84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/>
      <c r="BC29" s="82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85"/>
      <c r="AC30" s="86"/>
      <c r="AD30" s="86"/>
      <c r="AE30" s="86"/>
      <c r="AF30" s="86"/>
      <c r="AG30" s="86"/>
      <c r="AH30" s="86"/>
      <c r="AI30" s="86"/>
      <c r="AJ30" s="86"/>
      <c r="AK30" s="87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85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85"/>
      <c r="AC31" s="86"/>
      <c r="AD31" s="86"/>
      <c r="AE31" s="86"/>
      <c r="AF31" s="86"/>
      <c r="AG31" s="86"/>
      <c r="AH31" s="86"/>
      <c r="AI31" s="86"/>
      <c r="AJ31" s="86"/>
      <c r="AK31" s="87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85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s="4" customFormat="1" ht="30" customHeight="1" x14ac:dyDescent="0.25">
      <c r="A32" s="106"/>
      <c r="B32" s="107"/>
      <c r="C32" s="107"/>
      <c r="D32" s="108"/>
      <c r="E32" s="109" t="s">
        <v>45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57" t="s">
        <v>20</v>
      </c>
      <c r="V32" s="57"/>
      <c r="W32" s="57"/>
      <c r="X32" s="57"/>
      <c r="Y32" s="57"/>
      <c r="Z32" s="57"/>
      <c r="AA32" s="57"/>
      <c r="AB32" s="81">
        <v>1.4E-2</v>
      </c>
      <c r="AC32" s="81"/>
      <c r="AD32" s="81"/>
      <c r="AE32" s="81"/>
      <c r="AF32" s="81"/>
      <c r="AG32" s="81"/>
      <c r="AH32" s="81"/>
      <c r="AI32" s="81"/>
      <c r="AJ32" s="81"/>
      <c r="AK32" s="8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81">
        <f>SUM(AB21:AB32)</f>
        <v>124.825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98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</sheetData>
  <mergeCells count="85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8:BL20"/>
    <mergeCell ref="E19:T19"/>
    <mergeCell ref="E20:T20"/>
    <mergeCell ref="E21:T21"/>
    <mergeCell ref="U21:AA21"/>
    <mergeCell ref="BC21:BL21"/>
    <mergeCell ref="A18:D32"/>
    <mergeCell ref="E18:T18"/>
    <mergeCell ref="U18:AA20"/>
    <mergeCell ref="AB18:AK20"/>
    <mergeCell ref="AL18:BB33"/>
    <mergeCell ref="AB21:AK21"/>
    <mergeCell ref="E22:T22"/>
    <mergeCell ref="U22:AA22"/>
    <mergeCell ref="AB22:AK22"/>
    <mergeCell ref="E29:T29"/>
    <mergeCell ref="U29:AA31"/>
    <mergeCell ref="AB29:AK31"/>
    <mergeCell ref="A33:D33"/>
    <mergeCell ref="E33:T33"/>
    <mergeCell ref="U33:AA33"/>
    <mergeCell ref="AB33:AK33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7:T27"/>
    <mergeCell ref="E28:T28"/>
    <mergeCell ref="U28:AA28"/>
    <mergeCell ref="AB28:AK28"/>
    <mergeCell ref="BC28:BL28"/>
    <mergeCell ref="BC33:BL33"/>
    <mergeCell ref="E31:T31"/>
    <mergeCell ref="E32:T32"/>
    <mergeCell ref="U32:AA32"/>
    <mergeCell ref="AB32:AK32"/>
    <mergeCell ref="BC32:BL32"/>
    <mergeCell ref="BC29:BL31"/>
    <mergeCell ref="E30:T30"/>
  </mergeCells>
  <pageMargins left="0.7" right="0.7" top="0.75" bottom="0.75" header="0.3" footer="0.3"/>
  <pageSetup paperSize="9"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E183D-2BB6-4477-93C0-0E1D9DBE36B8}">
  <dimension ref="A1:BL33"/>
  <sheetViews>
    <sheetView workbookViewId="0">
      <selection activeCell="AQ39" sqref="AQ39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 x14ac:dyDescent="0.3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 x14ac:dyDescent="0.3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 x14ac:dyDescent="0.3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 x14ac:dyDescent="0.2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 x14ac:dyDescent="0.2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 x14ac:dyDescent="0.2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 x14ac:dyDescent="0.2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57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 x14ac:dyDescent="0.2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 x14ac:dyDescent="0.2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customHeight="1" x14ac:dyDescent="0.25">
      <c r="A18" s="72" t="s">
        <v>29</v>
      </c>
      <c r="B18" s="73"/>
      <c r="C18" s="73"/>
      <c r="D18" s="74"/>
      <c r="E18" s="52" t="s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3" t="s">
        <v>20</v>
      </c>
      <c r="V18" s="64"/>
      <c r="W18" s="64"/>
      <c r="X18" s="64"/>
      <c r="Y18" s="64"/>
      <c r="Z18" s="64"/>
      <c r="AA18" s="65"/>
      <c r="AB18" s="82">
        <v>125.974</v>
      </c>
      <c r="AC18" s="83"/>
      <c r="AD18" s="83"/>
      <c r="AE18" s="83"/>
      <c r="AF18" s="83"/>
      <c r="AG18" s="83"/>
      <c r="AH18" s="83"/>
      <c r="AI18" s="83"/>
      <c r="AJ18" s="83"/>
      <c r="AK18" s="84"/>
      <c r="AL18" s="92" t="s">
        <v>56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82"/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4" customFormat="1" ht="15.75" x14ac:dyDescent="0.25">
      <c r="A19" s="75"/>
      <c r="B19" s="76"/>
      <c r="C19" s="76"/>
      <c r="D19" s="77"/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6"/>
      <c r="V19" s="67"/>
      <c r="W19" s="67"/>
      <c r="X19" s="67"/>
      <c r="Y19" s="67"/>
      <c r="Z19" s="67"/>
      <c r="AA19" s="68"/>
      <c r="AB19" s="85"/>
      <c r="AC19" s="86"/>
      <c r="AD19" s="86"/>
      <c r="AE19" s="86"/>
      <c r="AF19" s="86"/>
      <c r="AG19" s="86"/>
      <c r="AH19" s="86"/>
      <c r="AI19" s="86"/>
      <c r="AJ19" s="86"/>
      <c r="AK19" s="87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85"/>
      <c r="BD19" s="86"/>
      <c r="BE19" s="86"/>
      <c r="BF19" s="86"/>
      <c r="BG19" s="86"/>
      <c r="BH19" s="86"/>
      <c r="BI19" s="86"/>
      <c r="BJ19" s="86"/>
      <c r="BK19" s="86"/>
      <c r="BL19" s="87"/>
    </row>
    <row r="20" spans="1:64" s="4" customFormat="1" ht="15.75" x14ac:dyDescent="0.25">
      <c r="A20" s="75"/>
      <c r="B20" s="76"/>
      <c r="C20" s="76"/>
      <c r="D20" s="77"/>
      <c r="E20" s="53" t="s">
        <v>31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9"/>
      <c r="V20" s="70"/>
      <c r="W20" s="70"/>
      <c r="X20" s="70"/>
      <c r="Y20" s="70"/>
      <c r="Z20" s="70"/>
      <c r="AA20" s="71"/>
      <c r="AB20" s="88"/>
      <c r="AC20" s="89"/>
      <c r="AD20" s="89"/>
      <c r="AE20" s="89"/>
      <c r="AF20" s="89"/>
      <c r="AG20" s="89"/>
      <c r="AH20" s="89"/>
      <c r="AI20" s="89"/>
      <c r="AJ20" s="89"/>
      <c r="AK20" s="90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/>
      <c r="BC20" s="88"/>
      <c r="BD20" s="89"/>
      <c r="BE20" s="89"/>
      <c r="BF20" s="89"/>
      <c r="BG20" s="89"/>
      <c r="BH20" s="89"/>
      <c r="BI20" s="89"/>
      <c r="BJ20" s="89"/>
      <c r="BK20" s="89"/>
      <c r="BL20" s="90"/>
    </row>
    <row r="21" spans="1:64" s="4" customFormat="1" ht="15" customHeight="1" x14ac:dyDescent="0.25">
      <c r="A21" s="75"/>
      <c r="B21" s="76"/>
      <c r="C21" s="76"/>
      <c r="D21" s="77"/>
      <c r="E21" s="30" t="s">
        <v>40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20</v>
      </c>
      <c r="V21" s="33"/>
      <c r="W21" s="33"/>
      <c r="X21" s="33"/>
      <c r="Y21" s="33"/>
      <c r="Z21" s="33"/>
      <c r="AA21" s="33"/>
      <c r="AB21" s="81">
        <v>39.649000000000001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95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4" customFormat="1" ht="15" customHeight="1" x14ac:dyDescent="0.25">
      <c r="A22" s="75"/>
      <c r="B22" s="76"/>
      <c r="C22" s="76"/>
      <c r="D22" s="77"/>
      <c r="E22" s="30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3" t="s">
        <v>20</v>
      </c>
      <c r="V22" s="33"/>
      <c r="W22" s="33"/>
      <c r="X22" s="33"/>
      <c r="Y22" s="33"/>
      <c r="Z22" s="33"/>
      <c r="AA22" s="33"/>
      <c r="AB22" s="81">
        <v>6.5339999999999998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4" customFormat="1" ht="15.75" x14ac:dyDescent="0.25">
      <c r="A23" s="75"/>
      <c r="B23" s="76"/>
      <c r="C23" s="76"/>
      <c r="D23" s="77"/>
      <c r="E23" s="54" t="s">
        <v>33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20</v>
      </c>
      <c r="V23" s="57"/>
      <c r="W23" s="57"/>
      <c r="X23" s="57"/>
      <c r="Y23" s="57"/>
      <c r="Z23" s="57"/>
      <c r="AA23" s="57"/>
      <c r="AB23" s="91">
        <v>2E-3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5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7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4" customFormat="1" ht="15.75" x14ac:dyDescent="0.25">
      <c r="A24" s="75"/>
      <c r="B24" s="76"/>
      <c r="C24" s="76"/>
      <c r="D24" s="77"/>
      <c r="E24" s="61" t="s">
        <v>34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7"/>
      <c r="V24" s="57"/>
      <c r="W24" s="57"/>
      <c r="X24" s="57"/>
      <c r="Y24" s="57"/>
      <c r="Z24" s="57"/>
      <c r="AA24" s="57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4" customFormat="1" ht="15.75" x14ac:dyDescent="0.25">
      <c r="A25" s="75"/>
      <c r="B25" s="76"/>
      <c r="C25" s="76"/>
      <c r="D25" s="77"/>
      <c r="E25" s="54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20</v>
      </c>
      <c r="V25" s="57"/>
      <c r="W25" s="57"/>
      <c r="X25" s="57"/>
      <c r="Y25" s="57"/>
      <c r="Z25" s="57"/>
      <c r="AA25" s="57"/>
      <c r="AB25" s="91">
        <v>0.49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5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s="4" customFormat="1" ht="15.75" x14ac:dyDescent="0.25">
      <c r="A26" s="75"/>
      <c r="B26" s="76"/>
      <c r="C26" s="76"/>
      <c r="D26" s="77"/>
      <c r="E26" s="59" t="s">
        <v>36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57"/>
      <c r="V26" s="57"/>
      <c r="W26" s="57"/>
      <c r="X26" s="57"/>
      <c r="Y26" s="57"/>
      <c r="Z26" s="57"/>
      <c r="AA26" s="5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s="4" customFormat="1" ht="15.75" x14ac:dyDescent="0.25">
      <c r="A27" s="75"/>
      <c r="B27" s="76"/>
      <c r="C27" s="76"/>
      <c r="D27" s="77"/>
      <c r="E27" s="61" t="s">
        <v>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2"/>
      <c r="U27" s="57"/>
      <c r="V27" s="57"/>
      <c r="W27" s="57"/>
      <c r="X27" s="57"/>
      <c r="Y27" s="57"/>
      <c r="Z27" s="57"/>
      <c r="AA27" s="5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5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s="4" customFormat="1" ht="15" customHeight="1" x14ac:dyDescent="0.25">
      <c r="A28" s="75"/>
      <c r="B28" s="76"/>
      <c r="C28" s="76"/>
      <c r="D28" s="77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3" t="s">
        <v>20</v>
      </c>
      <c r="V28" s="33"/>
      <c r="W28" s="33"/>
      <c r="X28" s="33"/>
      <c r="Y28" s="33"/>
      <c r="Z28" s="33"/>
      <c r="AA28" s="33"/>
      <c r="AB28" s="81">
        <v>79.284000000000006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95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4" customFormat="1" ht="15.75" x14ac:dyDescent="0.25">
      <c r="A29" s="75"/>
      <c r="B29" s="76"/>
      <c r="C29" s="76"/>
      <c r="D29" s="77"/>
      <c r="E29" s="52" t="s">
        <v>41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 t="s">
        <v>20</v>
      </c>
      <c r="V29" s="64"/>
      <c r="W29" s="64"/>
      <c r="X29" s="64"/>
      <c r="Y29" s="64"/>
      <c r="Z29" s="64"/>
      <c r="AA29" s="65"/>
      <c r="AB29" s="82">
        <v>0</v>
      </c>
      <c r="AC29" s="83"/>
      <c r="AD29" s="83"/>
      <c r="AE29" s="83"/>
      <c r="AF29" s="83"/>
      <c r="AG29" s="83"/>
      <c r="AH29" s="83"/>
      <c r="AI29" s="83"/>
      <c r="AJ29" s="83"/>
      <c r="AK29" s="84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/>
      <c r="BC29" s="82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s="4" customFormat="1" ht="15.75" x14ac:dyDescent="0.25">
      <c r="A30" s="75"/>
      <c r="B30" s="76"/>
      <c r="C30" s="76"/>
      <c r="D30" s="77"/>
      <c r="E30" s="52" t="s">
        <v>38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6"/>
      <c r="V30" s="67"/>
      <c r="W30" s="67"/>
      <c r="X30" s="67"/>
      <c r="Y30" s="67"/>
      <c r="Z30" s="67"/>
      <c r="AA30" s="68"/>
      <c r="AB30" s="85"/>
      <c r="AC30" s="86"/>
      <c r="AD30" s="86"/>
      <c r="AE30" s="86"/>
      <c r="AF30" s="86"/>
      <c r="AG30" s="86"/>
      <c r="AH30" s="86"/>
      <c r="AI30" s="86"/>
      <c r="AJ30" s="86"/>
      <c r="AK30" s="87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85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64" s="4" customFormat="1" ht="15.75" x14ac:dyDescent="0.25">
      <c r="A31" s="75"/>
      <c r="B31" s="76"/>
      <c r="C31" s="76"/>
      <c r="D31" s="77"/>
      <c r="E31" s="52" t="s">
        <v>42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6"/>
      <c r="V31" s="67"/>
      <c r="W31" s="67"/>
      <c r="X31" s="67"/>
      <c r="Y31" s="67"/>
      <c r="Z31" s="67"/>
      <c r="AA31" s="68"/>
      <c r="AB31" s="85"/>
      <c r="AC31" s="86"/>
      <c r="AD31" s="86"/>
      <c r="AE31" s="86"/>
      <c r="AF31" s="86"/>
      <c r="AG31" s="86"/>
      <c r="AH31" s="86"/>
      <c r="AI31" s="86"/>
      <c r="AJ31" s="86"/>
      <c r="AK31" s="87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85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s="4" customFormat="1" ht="30" customHeight="1" x14ac:dyDescent="0.25">
      <c r="A32" s="106"/>
      <c r="B32" s="107"/>
      <c r="C32" s="107"/>
      <c r="D32" s="108"/>
      <c r="E32" s="109" t="s">
        <v>45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57" t="s">
        <v>20</v>
      </c>
      <c r="V32" s="57"/>
      <c r="W32" s="57"/>
      <c r="X32" s="57"/>
      <c r="Y32" s="57"/>
      <c r="Z32" s="57"/>
      <c r="AA32" s="57"/>
      <c r="AB32" s="81">
        <v>1.4999999999999999E-2</v>
      </c>
      <c r="AC32" s="81"/>
      <c r="AD32" s="81"/>
      <c r="AE32" s="81"/>
      <c r="AF32" s="81"/>
      <c r="AG32" s="81"/>
      <c r="AH32" s="81"/>
      <c r="AI32" s="81"/>
      <c r="AJ32" s="81"/>
      <c r="AK32" s="8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s="4" customFormat="1" ht="14.25" customHeight="1" x14ac:dyDescent="0.25">
      <c r="A33" s="26"/>
      <c r="B33" s="27"/>
      <c r="C33" s="27"/>
      <c r="D33" s="28"/>
      <c r="E33" s="30" t="s">
        <v>39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3" t="s">
        <v>20</v>
      </c>
      <c r="V33" s="33"/>
      <c r="W33" s="33"/>
      <c r="X33" s="33"/>
      <c r="Y33" s="33"/>
      <c r="Z33" s="33"/>
      <c r="AA33" s="33"/>
      <c r="AB33" s="81">
        <f>SUM(AB21:AB32)</f>
        <v>125.974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98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</sheetData>
  <mergeCells count="85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8:BL20"/>
    <mergeCell ref="E19:T19"/>
    <mergeCell ref="E20:T20"/>
    <mergeCell ref="E21:T21"/>
    <mergeCell ref="U21:AA21"/>
    <mergeCell ref="A18:D32"/>
    <mergeCell ref="E18:T18"/>
    <mergeCell ref="U18:AA20"/>
    <mergeCell ref="AB18:AK20"/>
    <mergeCell ref="AL18:BB33"/>
    <mergeCell ref="AB21:AK21"/>
    <mergeCell ref="BC21:BL21"/>
    <mergeCell ref="E22:T22"/>
    <mergeCell ref="U22:AA22"/>
    <mergeCell ref="AB22:AK22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9:T29"/>
    <mergeCell ref="U29:AA31"/>
    <mergeCell ref="AB29:AK31"/>
    <mergeCell ref="BC29:BL31"/>
    <mergeCell ref="E30:T30"/>
    <mergeCell ref="E27:T27"/>
    <mergeCell ref="E28:T28"/>
    <mergeCell ref="U28:AA28"/>
    <mergeCell ref="AB28:AK28"/>
    <mergeCell ref="BC28:BL28"/>
    <mergeCell ref="A33:D33"/>
    <mergeCell ref="E33:T33"/>
    <mergeCell ref="U33:AA33"/>
    <mergeCell ref="AB33:AK33"/>
    <mergeCell ref="BC33:BL33"/>
    <mergeCell ref="E31:T31"/>
    <mergeCell ref="E32:T32"/>
    <mergeCell ref="U32:AA32"/>
    <mergeCell ref="AB32:AK32"/>
    <mergeCell ref="BC32:BL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2015</vt:lpstr>
      <vt:lpstr>2016</vt:lpstr>
      <vt:lpstr>2018</vt:lpstr>
      <vt:lpstr>2019</vt:lpstr>
      <vt:lpstr>2020</vt:lpstr>
      <vt:lpstr>2021</vt:lpstr>
      <vt:lpstr>2022</vt:lpstr>
      <vt:lpstr>2023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Владимир Кириллов</cp:lastModifiedBy>
  <cp:lastPrinted>2023-01-23T10:19:08Z</cp:lastPrinted>
  <dcterms:created xsi:type="dcterms:W3CDTF">2015-05-26T07:04:36Z</dcterms:created>
  <dcterms:modified xsi:type="dcterms:W3CDTF">2024-01-18T06:04:00Z</dcterms:modified>
</cp:coreProperties>
</file>