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bezumova\Desktop\"/>
    </mc:Choice>
  </mc:AlternateContent>
  <xr:revisionPtr revIDLastSave="0" documentId="13_ncr:1_{6752FFBA-4FA1-4E26-BE07-11274F71F7B6}" xr6:coauthVersionLast="47" xr6:coauthVersionMax="47" xr10:uidLastSave="{00000000-0000-0000-0000-000000000000}"/>
  <bookViews>
    <workbookView xWindow="-108" yWindow="-108" windowWidth="23256" windowHeight="12576" activeTab="9" xr2:uid="{00000000-000D-0000-FFFF-FFFF00000000}"/>
  </bookViews>
  <sheets>
    <sheet name="2015" sheetId="9" r:id="rId1"/>
    <sheet name="2016" sheetId="6" r:id="rId2"/>
    <sheet name="2018" sheetId="7" r:id="rId3"/>
    <sheet name="2019" sheetId="4" r:id="rId4"/>
    <sheet name="2020" sheetId="8" r:id="rId5"/>
    <sheet name="2021" sheetId="10" r:id="rId6"/>
    <sheet name="2022" sheetId="11" r:id="rId7"/>
    <sheet name="2023" sheetId="12" r:id="rId8"/>
    <sheet name="2024" sheetId="13" r:id="rId9"/>
    <sheet name="2025" sheetId="14" r:id="rId10"/>
  </sheets>
  <calcPr calcId="191029"/>
</workbook>
</file>

<file path=xl/calcChain.xml><?xml version="1.0" encoding="utf-8"?>
<calcChain xmlns="http://schemas.openxmlformats.org/spreadsheetml/2006/main">
  <c r="AB21" i="14" l="1"/>
  <c r="AB21" i="13"/>
  <c r="AB33" i="12"/>
  <c r="AB33" i="11"/>
  <c r="AB33" i="10"/>
  <c r="BC33" i="9"/>
  <c r="BC29" i="9"/>
  <c r="BC28" i="9"/>
  <c r="BC25" i="9"/>
  <c r="BC23" i="9"/>
  <c r="BC22" i="9"/>
  <c r="BC21" i="9"/>
  <c r="BC18" i="9"/>
  <c r="AB33" i="8"/>
  <c r="BC33" i="8" s="1"/>
  <c r="BC32" i="8"/>
  <c r="BC29" i="8"/>
  <c r="BC28" i="8"/>
  <c r="BC25" i="8"/>
  <c r="BC23" i="8"/>
  <c r="BC22" i="8"/>
  <c r="BC21" i="8"/>
  <c r="BC18" i="8"/>
  <c r="AB33" i="7"/>
  <c r="BC33" i="7" s="1"/>
  <c r="BC32" i="7"/>
  <c r="BC29" i="7"/>
  <c r="BC28" i="7"/>
  <c r="BC25" i="7"/>
  <c r="BC23" i="7"/>
  <c r="BC22" i="7"/>
  <c r="BC21" i="7"/>
  <c r="BC18" i="7"/>
  <c r="BC33" i="6"/>
  <c r="BC29" i="6"/>
  <c r="BC28" i="6"/>
  <c r="BC25" i="6"/>
  <c r="BC23" i="6"/>
  <c r="BC22" i="6"/>
  <c r="BC21" i="6"/>
  <c r="BC18" i="6"/>
  <c r="AB33" i="4"/>
  <c r="BC33" i="4" s="1"/>
  <c r="BC32" i="4"/>
  <c r="BC29" i="4"/>
  <c r="BC28" i="4"/>
  <c r="BC25" i="4"/>
  <c r="BC23" i="4"/>
  <c r="BC22" i="4"/>
  <c r="BC21" i="4"/>
  <c r="BC18" i="4"/>
</calcChain>
</file>

<file path=xl/sharedStrings.xml><?xml version="1.0" encoding="utf-8"?>
<sst xmlns="http://schemas.openxmlformats.org/spreadsheetml/2006/main" count="535" uniqueCount="71">
  <si>
    <t>Приложение № 1</t>
  </si>
  <si>
    <t>к приказу ФАС России</t>
  </si>
  <si>
    <t>от 8 октября 2014 г. № 631/14</t>
  </si>
  <si>
    <t>Раскрытие информации</t>
  </si>
  <si>
    <t>о выбросах загрязняющих веществ, оказывающих негативное влияние</t>
  </si>
  <si>
    <t>на окружающую среду, и мероприятиях по их сокращению</t>
  </si>
  <si>
    <t>на следующий год</t>
  </si>
  <si>
    <t>№</t>
  </si>
  <si>
    <t>Экологические</t>
  </si>
  <si>
    <t>Единица</t>
  </si>
  <si>
    <t>Год</t>
  </si>
  <si>
    <t>п/п</t>
  </si>
  <si>
    <t>показатели</t>
  </si>
  <si>
    <t>измере-</t>
  </si>
  <si>
    <t>Факт</t>
  </si>
  <si>
    <t>Наименование</t>
  </si>
  <si>
    <t>План/цель</t>
  </si>
  <si>
    <t>ния —</t>
  </si>
  <si>
    <t>по итогам</t>
  </si>
  <si>
    <t>мероприятия по</t>
  </si>
  <si>
    <t>тонны</t>
  </si>
  <si>
    <t>сокращению выбросов</t>
  </si>
  <si>
    <t>загрязняющих веществ</t>
  </si>
  <si>
    <t>1</t>
  </si>
  <si>
    <t>2</t>
  </si>
  <si>
    <t>3</t>
  </si>
  <si>
    <t>4</t>
  </si>
  <si>
    <t>5</t>
  </si>
  <si>
    <t>6</t>
  </si>
  <si>
    <t>I</t>
  </si>
  <si>
    <t>Объем выбросов</t>
  </si>
  <si>
    <t>в атмосферу:</t>
  </si>
  <si>
    <t>1.2. диоксид серы</t>
  </si>
  <si>
    <t>1.3. твердые</t>
  </si>
  <si>
    <t>вещества</t>
  </si>
  <si>
    <t>1.4. летучие</t>
  </si>
  <si>
    <t>органические</t>
  </si>
  <si>
    <t>1.5. оксид углерода</t>
  </si>
  <si>
    <t>(без летучих</t>
  </si>
  <si>
    <t>Итого:</t>
  </si>
  <si>
    <t>1.1. оксиды азота</t>
  </si>
  <si>
    <t>1.6. углеводороды</t>
  </si>
  <si>
    <t>органических соединений)</t>
  </si>
  <si>
    <t>2019 года</t>
  </si>
  <si>
    <t>На следующий год мероприятия по сокращению выбросов  не планируются. Количество выбросов (т/год) зависит от потребления топлива на выработку электроэнергии (тыс.м.куб./год).Фактические выбросы в 2019 году не превышают выбросы, разрешенные предприятию Управлением Росприроднадзора по НАО (Разрешение № 44 от 30.12.2016, срок действия с 01.01.2017 по 01.11.2021)</t>
  </si>
  <si>
    <t>1.7.прочие газообразные и жидкие</t>
  </si>
  <si>
    <t>2015 года</t>
  </si>
  <si>
    <r>
      <rPr>
        <b/>
        <sz val="12"/>
        <rFont val="Times New Roman"/>
        <family val="1"/>
        <charset val="204"/>
      </rPr>
      <t xml:space="preserve">Замена ДГ-6 на установку ДГУ Caterpillar. </t>
    </r>
    <r>
      <rPr>
        <sz val="12"/>
        <rFont val="Times New Roman"/>
        <family val="1"/>
        <charset val="204"/>
      </rPr>
      <t xml:space="preserve">Распоряжение ДС и ЖКХ НАО от 03.04.2015 № 572-р "О внесении изменений в инвестиционную программу ГУП НАО "Нарьян-Марская электростанция" на 2016 год и плановый период 2017 - 2018 годов, Приложение 1 "Перечень инвестиционных проектов на период реализации инвестиционной программы и план их финансирования": объем финансирования (план): на 2017 год - </t>
    </r>
    <r>
      <rPr>
        <b/>
        <sz val="12"/>
        <rFont val="Times New Roman"/>
        <family val="1"/>
        <charset val="204"/>
      </rPr>
      <t>42775,465 тыс. руб.</t>
    </r>
    <r>
      <rPr>
        <sz val="12"/>
        <rFont val="Times New Roman"/>
        <family val="1"/>
        <charset val="204"/>
      </rPr>
      <t xml:space="preserve">; на 2018 год - </t>
    </r>
    <r>
      <rPr>
        <b/>
        <sz val="12"/>
        <rFont val="Times New Roman"/>
        <family val="1"/>
        <charset val="204"/>
      </rPr>
      <t>42775,465 тыс. руб</t>
    </r>
    <r>
      <rPr>
        <sz val="12"/>
        <rFont val="Times New Roman"/>
        <family val="1"/>
        <charset val="204"/>
      </rPr>
      <t xml:space="preserve">. Полная стоимость строительства </t>
    </r>
    <r>
      <rPr>
        <b/>
        <sz val="12"/>
        <rFont val="Times New Roman"/>
        <family val="1"/>
        <charset val="204"/>
      </rPr>
      <t>85550,930 тыс. руб.</t>
    </r>
  </si>
  <si>
    <t>2016 года</t>
  </si>
  <si>
    <t>2018 года</t>
  </si>
  <si>
    <t>На следующий год мероприятия по сокращению выбросов  не планируются. Количество выбросов (т/год) зависит от потребления топлива на выработку электроэнергии (тыс.м.куб./год).Фактические выбросы в 2018 году не превышают выбросы, разрешенные предприятию Управлением Росприроднадзора по НАО (Разрешение № 44 от 30.12.2016)</t>
  </si>
  <si>
    <t>1.7.прочие жидкие и газообразные</t>
  </si>
  <si>
    <t>2020 года</t>
  </si>
  <si>
    <t>2021 года</t>
  </si>
  <si>
    <t xml:space="preserve">На следующий год мероприятия по сокращению выбросов  не планируются, т.к. нет превышений нормативов выбросов, утвержденных предприятию Росприроднадзором. Количество выбросов (т/год) зависит от потребления топлива на выработку электроэнергии (тыс.м.куб./год). </t>
  </si>
  <si>
    <t>2022 года</t>
  </si>
  <si>
    <t xml:space="preserve">На следующий год мероприятия по сокращению выбросов  не планируются, т.к. нет превышений нормативов выбросов, утвержденных для предприятия. Количество выбросов (т/год) зависит от потребления топлива на выработку электроэнергии (тыс.м.куб./год). </t>
  </si>
  <si>
    <t>2023 года</t>
  </si>
  <si>
    <t>Экологические показатели</t>
  </si>
  <si>
    <t>Наименование мероприятия, по сокращению выбросов загрязняющих веществ</t>
  </si>
  <si>
    <t>Мероприятия по сокращению выбросов загрязняющих веществ не требуются</t>
  </si>
  <si>
    <t>Объем выбросов загрязняющих веществ в атмосферу:</t>
  </si>
  <si>
    <t>Единица измерения</t>
  </si>
  <si>
    <t>1.3. твердые вещества</t>
  </si>
  <si>
    <t>1.4. летучие органические вещества</t>
  </si>
  <si>
    <t>1.6. углеводороды (без летучих органических соединений)</t>
  </si>
  <si>
    <r>
      <t xml:space="preserve">Факт по итогам </t>
    </r>
    <r>
      <rPr>
        <b/>
        <sz val="12"/>
        <rFont val="Times New Roman"/>
        <family val="1"/>
        <charset val="204"/>
      </rPr>
      <t>2024 года</t>
    </r>
  </si>
  <si>
    <t>Приложение № 1 к приказу ФАС России от 08.10.2014 № 631/14</t>
  </si>
  <si>
    <t>127,28</t>
  </si>
  <si>
    <r>
      <t xml:space="preserve">Факт по итогам </t>
    </r>
    <r>
      <rPr>
        <b/>
        <sz val="12"/>
        <color rgb="FF002060"/>
        <rFont val="Times New Roman"/>
        <family val="1"/>
        <charset val="204"/>
      </rPr>
      <t>2025</t>
    </r>
    <r>
      <rPr>
        <b/>
        <sz val="12"/>
        <rFont val="Times New Roman"/>
        <family val="1"/>
        <charset val="204"/>
      </rPr>
      <t xml:space="preserve"> года</t>
    </r>
  </si>
  <si>
    <t>126,633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</si>
</sst>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 Cyr"/>
      <charset val="204"/>
    </font>
    <font>
      <sz val="8"/>
      <name val="Times New Roman"/>
      <family val="1"/>
      <charset val="204"/>
    </font>
    <font>
      <b/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49" fontId="3" fillId="0" borderId="4" xfId="0" applyNumberFormat="1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49" fontId="3" fillId="0" borderId="6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49" fontId="3" fillId="0" borderId="0" xfId="0" applyNumberFormat="1" applyFont="1" applyAlignment="1">
      <alignment horizontal="left"/>
    </xf>
    <xf numFmtId="49" fontId="3" fillId="0" borderId="1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 vertical="top"/>
    </xf>
    <xf numFmtId="0" fontId="3" fillId="0" borderId="9" xfId="0" applyFont="1" applyBorder="1" applyAlignment="1">
      <alignment horizontal="right" vertical="top"/>
    </xf>
    <xf numFmtId="49" fontId="3" fillId="0" borderId="7" xfId="0" applyNumberFormat="1" applyFont="1" applyBorder="1" applyAlignment="1">
      <alignment horizontal="left"/>
    </xf>
    <xf numFmtId="49" fontId="3" fillId="0" borderId="8" xfId="0" applyNumberFormat="1" applyFont="1" applyBorder="1" applyAlignment="1">
      <alignment horizontal="left"/>
    </xf>
    <xf numFmtId="49" fontId="3" fillId="0" borderId="11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top"/>
    </xf>
    <xf numFmtId="49" fontId="3" fillId="0" borderId="11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64" fontId="3" fillId="0" borderId="11" xfId="0" applyNumberFormat="1" applyFont="1" applyBorder="1" applyAlignment="1">
      <alignment horizontal="right" vertical="top"/>
    </xf>
    <xf numFmtId="164" fontId="3" fillId="0" borderId="10" xfId="0" applyNumberFormat="1" applyFont="1" applyBorder="1" applyAlignment="1">
      <alignment horizontal="right" vertical="top"/>
    </xf>
    <xf numFmtId="164" fontId="3" fillId="0" borderId="12" xfId="0" applyNumberFormat="1" applyFont="1" applyBorder="1" applyAlignment="1">
      <alignment horizontal="right" vertical="top"/>
    </xf>
    <xf numFmtId="164" fontId="3" fillId="0" borderId="9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horizontal="left" wrapText="1"/>
    </xf>
    <xf numFmtId="49" fontId="3" fillId="0" borderId="6" xfId="0" applyNumberFormat="1" applyFont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3" fillId="0" borderId="9" xfId="0" applyNumberFormat="1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left" vertical="center"/>
    </xf>
    <xf numFmtId="164" fontId="3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DCB1-7EBB-441B-A448-DFB122569A07}">
  <sheetPr>
    <pageSetUpPr fitToPage="1"/>
  </sheetPr>
  <dimension ref="A1:BL33"/>
  <sheetViews>
    <sheetView topLeftCell="A19" workbookViewId="0">
      <selection activeCell="CH32" sqref="CH32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64" s="5" customFormat="1" ht="18.600000000000001" x14ac:dyDescent="0.3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64" s="5" customFormat="1" ht="18.600000000000001" x14ac:dyDescent="0.3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64" s="5" customFormat="1" ht="18.600000000000001" x14ac:dyDescent="0.3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46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6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44">
        <v>119.968</v>
      </c>
      <c r="AC18" s="45"/>
      <c r="AD18" s="45"/>
      <c r="AE18" s="45"/>
      <c r="AF18" s="45"/>
      <c r="AG18" s="45"/>
      <c r="AH18" s="45"/>
      <c r="AI18" s="45"/>
      <c r="AJ18" s="45"/>
      <c r="AK18" s="46"/>
      <c r="AL18" s="35" t="s">
        <v>47</v>
      </c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7"/>
      <c r="BC18" s="44">
        <f>AB18</f>
        <v>119.968</v>
      </c>
      <c r="BD18" s="45"/>
      <c r="BE18" s="45"/>
      <c r="BF18" s="45"/>
      <c r="BG18" s="45"/>
      <c r="BH18" s="45"/>
      <c r="BI18" s="45"/>
      <c r="BJ18" s="45"/>
      <c r="BK18" s="45"/>
      <c r="BL18" s="46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47"/>
      <c r="AC19" s="48"/>
      <c r="AD19" s="48"/>
      <c r="AE19" s="48"/>
      <c r="AF19" s="48"/>
      <c r="AG19" s="48"/>
      <c r="AH19" s="48"/>
      <c r="AI19" s="48"/>
      <c r="AJ19" s="48"/>
      <c r="AK19" s="49"/>
      <c r="AL19" s="38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40"/>
      <c r="BC19" s="47"/>
      <c r="BD19" s="48"/>
      <c r="BE19" s="48"/>
      <c r="BF19" s="48"/>
      <c r="BG19" s="48"/>
      <c r="BH19" s="48"/>
      <c r="BI19" s="48"/>
      <c r="BJ19" s="48"/>
      <c r="BK19" s="48"/>
      <c r="BL19" s="49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50"/>
      <c r="AC20" s="51"/>
      <c r="AD20" s="51"/>
      <c r="AE20" s="51"/>
      <c r="AF20" s="51"/>
      <c r="AG20" s="51"/>
      <c r="AH20" s="51"/>
      <c r="AI20" s="51"/>
      <c r="AJ20" s="51"/>
      <c r="AK20" s="52"/>
      <c r="AL20" s="38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40"/>
      <c r="BC20" s="50"/>
      <c r="BD20" s="51"/>
      <c r="BE20" s="51"/>
      <c r="BF20" s="51"/>
      <c r="BG20" s="51"/>
      <c r="BH20" s="51"/>
      <c r="BI20" s="51"/>
      <c r="BJ20" s="51"/>
      <c r="BK20" s="51"/>
      <c r="BL20" s="52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30">
        <v>38.417999999999999</v>
      </c>
      <c r="AC21" s="30"/>
      <c r="AD21" s="30"/>
      <c r="AE21" s="30"/>
      <c r="AF21" s="30"/>
      <c r="AG21" s="30"/>
      <c r="AH21" s="30"/>
      <c r="AI21" s="30"/>
      <c r="AJ21" s="30"/>
      <c r="AK21" s="30"/>
      <c r="AL21" s="38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40"/>
      <c r="BC21" s="30">
        <f>AB21</f>
        <v>38.417999999999999</v>
      </c>
      <c r="BD21" s="30"/>
      <c r="BE21" s="30"/>
      <c r="BF21" s="30"/>
      <c r="BG21" s="30"/>
      <c r="BH21" s="30"/>
      <c r="BI21" s="30"/>
      <c r="BJ21" s="30"/>
      <c r="BK21" s="30"/>
      <c r="BL21" s="30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30">
        <v>6.923</v>
      </c>
      <c r="AC22" s="30"/>
      <c r="AD22" s="30"/>
      <c r="AE22" s="30"/>
      <c r="AF22" s="30"/>
      <c r="AG22" s="30"/>
      <c r="AH22" s="30"/>
      <c r="AI22" s="30"/>
      <c r="AJ22" s="30"/>
      <c r="AK22" s="30"/>
      <c r="AL22" s="38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40"/>
      <c r="BC22" s="30">
        <f>AB22</f>
        <v>6.923</v>
      </c>
      <c r="BD22" s="30"/>
      <c r="BE22" s="30"/>
      <c r="BF22" s="30"/>
      <c r="BG22" s="30"/>
      <c r="BH22" s="30"/>
      <c r="BI22" s="30"/>
      <c r="BJ22" s="30"/>
      <c r="BK22" s="30"/>
      <c r="BL22" s="30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59">
        <v>0.114</v>
      </c>
      <c r="AC23" s="59"/>
      <c r="AD23" s="59"/>
      <c r="AE23" s="59"/>
      <c r="AF23" s="59"/>
      <c r="AG23" s="59"/>
      <c r="AH23" s="59"/>
      <c r="AI23" s="59"/>
      <c r="AJ23" s="59"/>
      <c r="AK23" s="59"/>
      <c r="AL23" s="38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40"/>
      <c r="BC23" s="59">
        <f>AB23</f>
        <v>0.114</v>
      </c>
      <c r="BD23" s="59"/>
      <c r="BE23" s="59"/>
      <c r="BF23" s="59"/>
      <c r="BG23" s="59"/>
      <c r="BH23" s="59"/>
      <c r="BI23" s="59"/>
      <c r="BJ23" s="59"/>
      <c r="BK23" s="59"/>
      <c r="BL23" s="59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38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40"/>
      <c r="BC24" s="59"/>
      <c r="BD24" s="59"/>
      <c r="BE24" s="59"/>
      <c r="BF24" s="59"/>
      <c r="BG24" s="59"/>
      <c r="BH24" s="59"/>
      <c r="BI24" s="59"/>
      <c r="BJ24" s="59"/>
      <c r="BK24" s="59"/>
      <c r="BL24" s="59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59">
        <v>0.67800000000000005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38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40"/>
      <c r="BC25" s="59">
        <f>AB25</f>
        <v>0.67800000000000005</v>
      </c>
      <c r="BD25" s="59"/>
      <c r="BE25" s="59"/>
      <c r="BF25" s="59"/>
      <c r="BG25" s="59"/>
      <c r="BH25" s="59"/>
      <c r="BI25" s="59"/>
      <c r="BJ25" s="59"/>
      <c r="BK25" s="59"/>
      <c r="BL25" s="59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38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40"/>
      <c r="BC26" s="59"/>
      <c r="BD26" s="59"/>
      <c r="BE26" s="59"/>
      <c r="BF26" s="59"/>
      <c r="BG26" s="59"/>
      <c r="BH26" s="59"/>
      <c r="BI26" s="59"/>
      <c r="BJ26" s="59"/>
      <c r="BK26" s="59"/>
      <c r="BL26" s="59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38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40"/>
      <c r="BC27" s="59"/>
      <c r="BD27" s="59"/>
      <c r="BE27" s="59"/>
      <c r="BF27" s="59"/>
      <c r="BG27" s="59"/>
      <c r="BH27" s="59"/>
      <c r="BI27" s="59"/>
      <c r="BJ27" s="59"/>
      <c r="BK27" s="59"/>
      <c r="BL27" s="59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30">
        <v>73.834999999999994</v>
      </c>
      <c r="AC28" s="30"/>
      <c r="AD28" s="30"/>
      <c r="AE28" s="30"/>
      <c r="AF28" s="30"/>
      <c r="AG28" s="30"/>
      <c r="AH28" s="30"/>
      <c r="AI28" s="30"/>
      <c r="AJ28" s="30"/>
      <c r="AK28" s="30"/>
      <c r="AL28" s="38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40"/>
      <c r="BC28" s="30">
        <f>AB28</f>
        <v>73.834999999999994</v>
      </c>
      <c r="BD28" s="30"/>
      <c r="BE28" s="30"/>
      <c r="BF28" s="30"/>
      <c r="BG28" s="30"/>
      <c r="BH28" s="30"/>
      <c r="BI28" s="30"/>
      <c r="BJ28" s="30"/>
      <c r="BK28" s="30"/>
      <c r="BL28" s="30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44">
        <v>0</v>
      </c>
      <c r="AC29" s="45"/>
      <c r="AD29" s="45"/>
      <c r="AE29" s="45"/>
      <c r="AF29" s="45"/>
      <c r="AG29" s="45"/>
      <c r="AH29" s="45"/>
      <c r="AI29" s="45"/>
      <c r="AJ29" s="45"/>
      <c r="AK29" s="46"/>
      <c r="AL29" s="38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40"/>
      <c r="BC29" s="44">
        <f>AB29</f>
        <v>0</v>
      </c>
      <c r="BD29" s="45"/>
      <c r="BE29" s="45"/>
      <c r="BF29" s="45"/>
      <c r="BG29" s="45"/>
      <c r="BH29" s="45"/>
      <c r="BI29" s="45"/>
      <c r="BJ29" s="45"/>
      <c r="BK29" s="45"/>
      <c r="BL29" s="46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47"/>
      <c r="AC30" s="48"/>
      <c r="AD30" s="48"/>
      <c r="AE30" s="48"/>
      <c r="AF30" s="48"/>
      <c r="AG30" s="48"/>
      <c r="AH30" s="48"/>
      <c r="AI30" s="48"/>
      <c r="AJ30" s="48"/>
      <c r="AK30" s="49"/>
      <c r="AL30" s="38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40"/>
      <c r="BC30" s="47"/>
      <c r="BD30" s="48"/>
      <c r="BE30" s="48"/>
      <c r="BF30" s="48"/>
      <c r="BG30" s="48"/>
      <c r="BH30" s="48"/>
      <c r="BI30" s="48"/>
      <c r="BJ30" s="48"/>
      <c r="BK30" s="48"/>
      <c r="BL30" s="49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47"/>
      <c r="AC31" s="48"/>
      <c r="AD31" s="48"/>
      <c r="AE31" s="48"/>
      <c r="AF31" s="48"/>
      <c r="AG31" s="48"/>
      <c r="AH31" s="48"/>
      <c r="AI31" s="48"/>
      <c r="AJ31" s="48"/>
      <c r="AK31" s="49"/>
      <c r="AL31" s="38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40"/>
      <c r="BC31" s="47"/>
      <c r="BD31" s="48"/>
      <c r="BE31" s="48"/>
      <c r="BF31" s="48"/>
      <c r="BG31" s="48"/>
      <c r="BH31" s="48"/>
      <c r="BI31" s="48"/>
      <c r="BJ31" s="48"/>
      <c r="BK31" s="48"/>
      <c r="BL31" s="49"/>
    </row>
    <row r="32" spans="1:64" s="4" customFormat="1" ht="130.5" customHeight="1" x14ac:dyDescent="0.3">
      <c r="A32" s="79"/>
      <c r="B32" s="80"/>
      <c r="C32" s="80"/>
      <c r="D32" s="81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70"/>
      <c r="V32" s="71"/>
      <c r="W32" s="71"/>
      <c r="X32" s="71"/>
      <c r="Y32" s="71"/>
      <c r="Z32" s="71"/>
      <c r="AA32" s="72"/>
      <c r="AB32" s="50"/>
      <c r="AC32" s="51"/>
      <c r="AD32" s="51"/>
      <c r="AE32" s="51"/>
      <c r="AF32" s="51"/>
      <c r="AG32" s="51"/>
      <c r="AH32" s="51"/>
      <c r="AI32" s="51"/>
      <c r="AJ32" s="51"/>
      <c r="AK32" s="52"/>
      <c r="AL32" s="38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40"/>
      <c r="BC32" s="50"/>
      <c r="BD32" s="51"/>
      <c r="BE32" s="51"/>
      <c r="BF32" s="51"/>
      <c r="BG32" s="51"/>
      <c r="BH32" s="51"/>
      <c r="BI32" s="51"/>
      <c r="BJ32" s="51"/>
      <c r="BK32" s="51"/>
      <c r="BL32" s="52"/>
    </row>
    <row r="33" spans="1:64" s="4" customFormat="1" ht="22.2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30">
        <v>119.968</v>
      </c>
      <c r="AC33" s="30"/>
      <c r="AD33" s="30"/>
      <c r="AE33" s="30"/>
      <c r="AF33" s="30"/>
      <c r="AG33" s="30"/>
      <c r="AH33" s="30"/>
      <c r="AI33" s="30"/>
      <c r="AJ33" s="30"/>
      <c r="AK33" s="30"/>
      <c r="AL33" s="41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3"/>
      <c r="BC33" s="30">
        <f>AB33</f>
        <v>119.968</v>
      </c>
      <c r="BD33" s="30"/>
      <c r="BE33" s="30"/>
      <c r="BF33" s="30"/>
      <c r="BG33" s="30"/>
      <c r="BH33" s="30"/>
      <c r="BI33" s="30"/>
      <c r="BJ33" s="30"/>
      <c r="BK33" s="30"/>
      <c r="BL33" s="30"/>
    </row>
  </sheetData>
  <mergeCells count="82">
    <mergeCell ref="BC33:BL33"/>
    <mergeCell ref="E31:T31"/>
    <mergeCell ref="E32:T32"/>
    <mergeCell ref="A33:D33"/>
    <mergeCell ref="E33:T33"/>
    <mergeCell ref="U33:AA33"/>
    <mergeCell ref="AB33:AK33"/>
    <mergeCell ref="A18:D32"/>
    <mergeCell ref="E18:T18"/>
    <mergeCell ref="U18:AA20"/>
    <mergeCell ref="AB18:AK20"/>
    <mergeCell ref="E27:T27"/>
    <mergeCell ref="E28:T28"/>
    <mergeCell ref="U28:AA28"/>
    <mergeCell ref="AB28:AK28"/>
    <mergeCell ref="BC28:BL28"/>
    <mergeCell ref="E29:T29"/>
    <mergeCell ref="U29:AA32"/>
    <mergeCell ref="AB29:AK32"/>
    <mergeCell ref="BC29:BL32"/>
    <mergeCell ref="E30:T30"/>
    <mergeCell ref="E26:T26"/>
    <mergeCell ref="E23:T23"/>
    <mergeCell ref="U23:AA24"/>
    <mergeCell ref="AB23:AK24"/>
    <mergeCell ref="BC23:BL24"/>
    <mergeCell ref="E24:T24"/>
    <mergeCell ref="AB21:AK21"/>
    <mergeCell ref="BC21:BL21"/>
    <mergeCell ref="E22:T22"/>
    <mergeCell ref="U22:AA22"/>
    <mergeCell ref="AB22:AK22"/>
    <mergeCell ref="BC22:BL22"/>
    <mergeCell ref="AL18:BB33"/>
    <mergeCell ref="BC18:BL20"/>
    <mergeCell ref="E19:T19"/>
    <mergeCell ref="E20:T20"/>
    <mergeCell ref="E21:T21"/>
    <mergeCell ref="U21:AA21"/>
    <mergeCell ref="E25:T25"/>
    <mergeCell ref="U25:AA27"/>
    <mergeCell ref="AB25:AK27"/>
    <mergeCell ref="BC25:BL27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33"/>
  <sheetViews>
    <sheetView topLeftCell="A13" workbookViewId="0">
      <selection activeCell="AJ46" sqref="AJ46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64" s="5" customFormat="1" ht="18.600000000000001" x14ac:dyDescent="0.3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64" s="5" customFormat="1" ht="18.600000000000001" x14ac:dyDescent="0.3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64" s="5" customFormat="1" ht="18.600000000000001" x14ac:dyDescent="0.3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48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6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116.49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35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7"/>
      <c r="BC18" s="83">
        <f>AB18</f>
        <v>116.49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38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40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38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40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30">
        <v>37.345999999999997</v>
      </c>
      <c r="AC21" s="30"/>
      <c r="AD21" s="30"/>
      <c r="AE21" s="30"/>
      <c r="AF21" s="30"/>
      <c r="AG21" s="30"/>
      <c r="AH21" s="30"/>
      <c r="AI21" s="30"/>
      <c r="AJ21" s="30"/>
      <c r="AK21" s="30"/>
      <c r="AL21" s="38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40"/>
      <c r="BC21" s="82">
        <f>AB21</f>
        <v>37.345999999999997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30">
        <v>6.7290000000000001</v>
      </c>
      <c r="AC22" s="30"/>
      <c r="AD22" s="30"/>
      <c r="AE22" s="30"/>
      <c r="AF22" s="30"/>
      <c r="AG22" s="30"/>
      <c r="AH22" s="30"/>
      <c r="AI22" s="30"/>
      <c r="AJ22" s="30"/>
      <c r="AK22" s="30"/>
      <c r="AL22" s="38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40"/>
      <c r="BC22" s="82">
        <f>AB22</f>
        <v>6.7290000000000001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59">
        <v>0.11700000000000001</v>
      </c>
      <c r="AC23" s="59"/>
      <c r="AD23" s="59"/>
      <c r="AE23" s="59"/>
      <c r="AF23" s="59"/>
      <c r="AG23" s="59"/>
      <c r="AH23" s="59"/>
      <c r="AI23" s="59"/>
      <c r="AJ23" s="59"/>
      <c r="AK23" s="59"/>
      <c r="AL23" s="38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40"/>
      <c r="BC23" s="92">
        <f>AB23</f>
        <v>0.11700000000000001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38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40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59">
        <v>0.69699999999999995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38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40"/>
      <c r="BC25" s="92">
        <f>AB25</f>
        <v>0.69699999999999995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38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40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38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40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30">
        <v>71.600999999999999</v>
      </c>
      <c r="AC28" s="30"/>
      <c r="AD28" s="30"/>
      <c r="AE28" s="30"/>
      <c r="AF28" s="30"/>
      <c r="AG28" s="30"/>
      <c r="AH28" s="30"/>
      <c r="AI28" s="30"/>
      <c r="AJ28" s="30"/>
      <c r="AK28" s="30"/>
      <c r="AL28" s="38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40"/>
      <c r="BC28" s="82">
        <f>AB28</f>
        <v>71.600999999999999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44">
        <v>0</v>
      </c>
      <c r="AC29" s="45"/>
      <c r="AD29" s="45"/>
      <c r="AE29" s="45"/>
      <c r="AF29" s="45"/>
      <c r="AG29" s="45"/>
      <c r="AH29" s="45"/>
      <c r="AI29" s="45"/>
      <c r="AJ29" s="45"/>
      <c r="AK29" s="46"/>
      <c r="AL29" s="38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40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47"/>
      <c r="AC30" s="48"/>
      <c r="AD30" s="48"/>
      <c r="AE30" s="48"/>
      <c r="AF30" s="48"/>
      <c r="AG30" s="48"/>
      <c r="AH30" s="48"/>
      <c r="AI30" s="48"/>
      <c r="AJ30" s="48"/>
      <c r="AK30" s="49"/>
      <c r="AL30" s="38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40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47"/>
      <c r="AC31" s="48"/>
      <c r="AD31" s="48"/>
      <c r="AE31" s="48"/>
      <c r="AF31" s="48"/>
      <c r="AG31" s="48"/>
      <c r="AH31" s="48"/>
      <c r="AI31" s="48"/>
      <c r="AJ31" s="48"/>
      <c r="AK31" s="49"/>
      <c r="AL31" s="38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40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19.2" customHeight="1" x14ac:dyDescent="0.3">
      <c r="A32" s="79"/>
      <c r="B32" s="80"/>
      <c r="C32" s="80"/>
      <c r="D32" s="81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70"/>
      <c r="V32" s="71"/>
      <c r="W32" s="71"/>
      <c r="X32" s="71"/>
      <c r="Y32" s="71"/>
      <c r="Z32" s="71"/>
      <c r="AA32" s="72"/>
      <c r="AB32" s="50"/>
      <c r="AC32" s="51"/>
      <c r="AD32" s="51"/>
      <c r="AE32" s="51"/>
      <c r="AF32" s="51"/>
      <c r="AG32" s="51"/>
      <c r="AH32" s="51"/>
      <c r="AI32" s="51"/>
      <c r="AJ32" s="51"/>
      <c r="AK32" s="52"/>
      <c r="AL32" s="38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40"/>
      <c r="BC32" s="89"/>
      <c r="BD32" s="90"/>
      <c r="BE32" s="90"/>
      <c r="BF32" s="90"/>
      <c r="BG32" s="90"/>
      <c r="BH32" s="90"/>
      <c r="BI32" s="90"/>
      <c r="BJ32" s="90"/>
      <c r="BK32" s="90"/>
      <c r="BL32" s="91"/>
    </row>
    <row r="33" spans="1:64" s="4" customFormat="1" ht="21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v>116.49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41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3"/>
      <c r="BC33" s="82">
        <f>AB33</f>
        <v>116.49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2">
    <mergeCell ref="BC33:BL33"/>
    <mergeCell ref="E31:T31"/>
    <mergeCell ref="E32:T32"/>
    <mergeCell ref="A33:D33"/>
    <mergeCell ref="E33:T33"/>
    <mergeCell ref="U33:AA33"/>
    <mergeCell ref="AB33:AK33"/>
    <mergeCell ref="A18:D32"/>
    <mergeCell ref="E18:T18"/>
    <mergeCell ref="U18:AA20"/>
    <mergeCell ref="AB18:AK20"/>
    <mergeCell ref="E27:T27"/>
    <mergeCell ref="E28:T28"/>
    <mergeCell ref="U28:AA28"/>
    <mergeCell ref="AB28:AK28"/>
    <mergeCell ref="BC28:BL28"/>
    <mergeCell ref="E29:T29"/>
    <mergeCell ref="U29:AA32"/>
    <mergeCell ref="AB29:AK32"/>
    <mergeCell ref="BC29:BL32"/>
    <mergeCell ref="E30:T30"/>
    <mergeCell ref="E26:T26"/>
    <mergeCell ref="E23:T23"/>
    <mergeCell ref="U23:AA24"/>
    <mergeCell ref="AB23:AK24"/>
    <mergeCell ref="BC23:BL24"/>
    <mergeCell ref="E24:T24"/>
    <mergeCell ref="AB21:AK21"/>
    <mergeCell ref="BC21:BL21"/>
    <mergeCell ref="E22:T22"/>
    <mergeCell ref="U22:AA22"/>
    <mergeCell ref="AB22:AK22"/>
    <mergeCell ref="BC22:BL22"/>
    <mergeCell ref="AL18:BB33"/>
    <mergeCell ref="BC18:BL20"/>
    <mergeCell ref="E19:T19"/>
    <mergeCell ref="E20:T20"/>
    <mergeCell ref="E21:T21"/>
    <mergeCell ref="U21:AA21"/>
    <mergeCell ref="E25:T25"/>
    <mergeCell ref="U25:AA27"/>
    <mergeCell ref="AB25:AK27"/>
    <mergeCell ref="BC25:BL27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L33"/>
  <sheetViews>
    <sheetView topLeftCell="A16" workbookViewId="0">
      <selection activeCell="BX35" sqref="BX35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64" s="5" customFormat="1" ht="18.600000000000001" x14ac:dyDescent="0.3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64" s="5" customFormat="1" ht="18.600000000000001" x14ac:dyDescent="0.3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64" s="5" customFormat="1" ht="18.600000000000001" x14ac:dyDescent="0.3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49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6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129.63900000000001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3" t="s">
        <v>50</v>
      </c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5"/>
      <c r="BC18" s="83">
        <f>AB18</f>
        <v>129.63900000000001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6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6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8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82">
        <v>40.758000000000003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6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  <c r="BC21" s="82">
        <f>AB21</f>
        <v>40.758000000000003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82">
        <v>6.79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6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8"/>
      <c r="BC22" s="82">
        <f>AB22</f>
        <v>6.79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92">
        <v>1.4999999999999999E-2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6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  <c r="BC23" s="92">
        <f>AB23</f>
        <v>1.4999999999999999E-2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6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8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92">
        <v>0.56499999999999995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6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  <c r="BC25" s="92">
        <f>AB25</f>
        <v>0.56499999999999995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6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8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6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82">
        <v>81.497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6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8"/>
      <c r="BC28" s="82">
        <f>AB28</f>
        <v>81.497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6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6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8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6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31.5" customHeight="1" x14ac:dyDescent="0.3">
      <c r="A32" s="105"/>
      <c r="B32" s="106"/>
      <c r="C32" s="106"/>
      <c r="D32" s="107"/>
      <c r="E32" s="102" t="s">
        <v>51</v>
      </c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4"/>
      <c r="U32" s="34" t="s">
        <v>20</v>
      </c>
      <c r="V32" s="34"/>
      <c r="W32" s="34"/>
      <c r="X32" s="34"/>
      <c r="Y32" s="34"/>
      <c r="Z32" s="34"/>
      <c r="AA32" s="34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6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8"/>
      <c r="BC32" s="82">
        <f>AB32</f>
        <v>1.4E-2</v>
      </c>
      <c r="BD32" s="82"/>
      <c r="BE32" s="82"/>
      <c r="BF32" s="82"/>
      <c r="BG32" s="82"/>
      <c r="BH32" s="82"/>
      <c r="BI32" s="82"/>
      <c r="BJ32" s="82"/>
      <c r="BK32" s="82"/>
      <c r="BL32" s="82"/>
    </row>
    <row r="33" spans="1:64" s="4" customFormat="1" ht="21.6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f>SUM(AB21:AB32)</f>
        <v>129.63900000000001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1"/>
      <c r="BC33" s="82">
        <f>AB33</f>
        <v>129.63900000000001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5">
    <mergeCell ref="A33:D33"/>
    <mergeCell ref="E33:T33"/>
    <mergeCell ref="U33:AA33"/>
    <mergeCell ref="AB33:AK33"/>
    <mergeCell ref="BC33:BL33"/>
    <mergeCell ref="E18:T18"/>
    <mergeCell ref="U18:AA20"/>
    <mergeCell ref="AB18:AK20"/>
    <mergeCell ref="E26:T26"/>
    <mergeCell ref="E23:T23"/>
    <mergeCell ref="U23:AA24"/>
    <mergeCell ref="AB23:AK24"/>
    <mergeCell ref="E24:T24"/>
    <mergeCell ref="AB21:AK21"/>
    <mergeCell ref="A18:D32"/>
    <mergeCell ref="BC32:BL32"/>
    <mergeCell ref="E27:T27"/>
    <mergeCell ref="E28:T28"/>
    <mergeCell ref="U28:AA28"/>
    <mergeCell ref="AB28:AK28"/>
    <mergeCell ref="BC28:BL28"/>
    <mergeCell ref="E29:T29"/>
    <mergeCell ref="U29:AA31"/>
    <mergeCell ref="AB29:AK31"/>
    <mergeCell ref="BC29:BL31"/>
    <mergeCell ref="E30:T30"/>
    <mergeCell ref="E31:T31"/>
    <mergeCell ref="AB25:AK27"/>
    <mergeCell ref="BC25:BL27"/>
    <mergeCell ref="BC23:BL24"/>
    <mergeCell ref="BC21:BL21"/>
    <mergeCell ref="E22:T22"/>
    <mergeCell ref="U22:AA22"/>
    <mergeCell ref="AB22:AK22"/>
    <mergeCell ref="BC22:BL22"/>
    <mergeCell ref="AL18:BB33"/>
    <mergeCell ref="BC18:BL20"/>
    <mergeCell ref="E19:T19"/>
    <mergeCell ref="E20:T20"/>
    <mergeCell ref="E21:T21"/>
    <mergeCell ref="U21:AA21"/>
    <mergeCell ref="E25:T25"/>
    <mergeCell ref="U25:AA27"/>
    <mergeCell ref="E32:T32"/>
    <mergeCell ref="U32:AA32"/>
    <mergeCell ref="AB32:AK32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L33"/>
  <sheetViews>
    <sheetView topLeftCell="A13" workbookViewId="0">
      <selection activeCell="CB23" sqref="CB23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0" t="s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</row>
    <row r="7" spans="1:64" s="5" customFormat="1" ht="18.600000000000001" x14ac:dyDescent="0.3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</row>
    <row r="8" spans="1:64" s="5" customFormat="1" ht="18.600000000000001" x14ac:dyDescent="0.3">
      <c r="A8" s="10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</row>
    <row r="9" spans="1:64" s="5" customFormat="1" ht="18.600000000000001" x14ac:dyDescent="0.3">
      <c r="A9" s="10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43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75" customHeight="1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129.79499999999999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3" t="s">
        <v>44</v>
      </c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5"/>
      <c r="BC18" s="83">
        <f>AB18</f>
        <v>129.79499999999999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6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6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8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82">
        <v>40.829000000000001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6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  <c r="BC21" s="82">
        <f>AB21</f>
        <v>40.829000000000001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82">
        <v>6.843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6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8"/>
      <c r="BC22" s="82">
        <f>AB22</f>
        <v>6.843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92">
        <v>1.6E-2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6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  <c r="BC23" s="92">
        <f>AB23</f>
        <v>1.6E-2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6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8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92">
        <v>0.60799999999999998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6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  <c r="BC25" s="92">
        <f>AB25</f>
        <v>0.60799999999999998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6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8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6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82">
        <v>81.484999999999999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6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8"/>
      <c r="BC28" s="82">
        <f>AB28</f>
        <v>81.484999999999999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6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6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8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6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30" customHeight="1" x14ac:dyDescent="0.3">
      <c r="A32" s="108"/>
      <c r="B32" s="109"/>
      <c r="C32" s="109"/>
      <c r="D32" s="110"/>
      <c r="E32" s="111" t="s">
        <v>45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3"/>
      <c r="U32" s="58" t="s">
        <v>20</v>
      </c>
      <c r="V32" s="58"/>
      <c r="W32" s="58"/>
      <c r="X32" s="58"/>
      <c r="Y32" s="58"/>
      <c r="Z32" s="58"/>
      <c r="AA32" s="58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6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8"/>
      <c r="BC32" s="82">
        <f>AB32</f>
        <v>1.4E-2</v>
      </c>
      <c r="BD32" s="82"/>
      <c r="BE32" s="82"/>
      <c r="BF32" s="82"/>
      <c r="BG32" s="82"/>
      <c r="BH32" s="82"/>
      <c r="BI32" s="82"/>
      <c r="BJ32" s="82"/>
      <c r="BK32" s="82"/>
      <c r="BL32" s="82"/>
    </row>
    <row r="33" spans="1:64" s="4" customFormat="1" ht="22.2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f>SUM(AB21:AB32)</f>
        <v>129.79500000000002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1"/>
      <c r="BC33" s="82">
        <f>AB33</f>
        <v>129.79500000000002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5">
    <mergeCell ref="E28:T28"/>
    <mergeCell ref="U28:AA28"/>
    <mergeCell ref="AB28:AK28"/>
    <mergeCell ref="BC28:BL28"/>
    <mergeCell ref="BC33:BL33"/>
    <mergeCell ref="E31:T31"/>
    <mergeCell ref="E32:T32"/>
    <mergeCell ref="U32:AA32"/>
    <mergeCell ref="AB32:AK32"/>
    <mergeCell ref="BC32:BL32"/>
    <mergeCell ref="BC29:BL31"/>
    <mergeCell ref="E30:T30"/>
    <mergeCell ref="BC22:BL22"/>
    <mergeCell ref="E25:T25"/>
    <mergeCell ref="U25:AA27"/>
    <mergeCell ref="AB25:AK27"/>
    <mergeCell ref="BC25:BL27"/>
    <mergeCell ref="E26:T26"/>
    <mergeCell ref="E23:T23"/>
    <mergeCell ref="U23:AA24"/>
    <mergeCell ref="AB23:AK24"/>
    <mergeCell ref="BC23:BL24"/>
    <mergeCell ref="E24:T24"/>
    <mergeCell ref="E27:T27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BC18:BL20"/>
    <mergeCell ref="E19:T19"/>
    <mergeCell ref="E20:T20"/>
    <mergeCell ref="E21:T21"/>
    <mergeCell ref="U21:AA21"/>
    <mergeCell ref="BC21:BL21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2FB3-82A6-4757-82D1-7A295053C4FA}">
  <dimension ref="A1:BL33"/>
  <sheetViews>
    <sheetView zoomScale="115" zoomScaleNormal="115" workbookViewId="0">
      <selection activeCell="BT12" sqref="BT12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52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75" customHeight="1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128.29499999999999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3" t="s">
        <v>54</v>
      </c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5"/>
      <c r="BC18" s="83">
        <f>AB18</f>
        <v>128.29499999999999</v>
      </c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6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6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8"/>
      <c r="BC20" s="89"/>
      <c r="BD20" s="90"/>
      <c r="BE20" s="90"/>
      <c r="BF20" s="90"/>
      <c r="BG20" s="90"/>
      <c r="BH20" s="90"/>
      <c r="BI20" s="90"/>
      <c r="BJ20" s="90"/>
      <c r="BK20" s="90"/>
      <c r="BL20" s="91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82">
        <v>40.290999999999997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6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  <c r="BC21" s="82">
        <f>AB21</f>
        <v>40.290999999999997</v>
      </c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82">
        <v>6.9889999999999999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6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8"/>
      <c r="BC22" s="82">
        <f>AB22</f>
        <v>6.9889999999999999</v>
      </c>
      <c r="BD22" s="82"/>
      <c r="BE22" s="82"/>
      <c r="BF22" s="82"/>
      <c r="BG22" s="82"/>
      <c r="BH22" s="82"/>
      <c r="BI22" s="82"/>
      <c r="BJ22" s="82"/>
      <c r="BK22" s="82"/>
      <c r="BL22" s="82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92">
        <v>1.9E-2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6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  <c r="BC23" s="92">
        <f>AB23</f>
        <v>1.9E-2</v>
      </c>
      <c r="BD23" s="92"/>
      <c r="BE23" s="92"/>
      <c r="BF23" s="92"/>
      <c r="BG23" s="92"/>
      <c r="BH23" s="92"/>
      <c r="BI23" s="92"/>
      <c r="BJ23" s="92"/>
      <c r="BK23" s="92"/>
      <c r="BL23" s="92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6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8"/>
      <c r="BC24" s="92"/>
      <c r="BD24" s="92"/>
      <c r="BE24" s="92"/>
      <c r="BF24" s="92"/>
      <c r="BG24" s="92"/>
      <c r="BH24" s="92"/>
      <c r="BI24" s="92"/>
      <c r="BJ24" s="92"/>
      <c r="BK24" s="92"/>
      <c r="BL24" s="92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92">
        <v>0.89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6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  <c r="BC25" s="92">
        <f>AB25</f>
        <v>0.89</v>
      </c>
      <c r="BD25" s="92"/>
      <c r="BE25" s="92"/>
      <c r="BF25" s="92"/>
      <c r="BG25" s="92"/>
      <c r="BH25" s="92"/>
      <c r="BI25" s="92"/>
      <c r="BJ25" s="92"/>
      <c r="BK25" s="92"/>
      <c r="BL25" s="92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6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8"/>
      <c r="BC26" s="92"/>
      <c r="BD26" s="92"/>
      <c r="BE26" s="92"/>
      <c r="BF26" s="92"/>
      <c r="BG26" s="92"/>
      <c r="BH26" s="92"/>
      <c r="BI26" s="92"/>
      <c r="BJ26" s="92"/>
      <c r="BK26" s="92"/>
      <c r="BL26" s="92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6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  <c r="BC27" s="92"/>
      <c r="BD27" s="92"/>
      <c r="BE27" s="92"/>
      <c r="BF27" s="92"/>
      <c r="BG27" s="92"/>
      <c r="BH27" s="92"/>
      <c r="BI27" s="92"/>
      <c r="BJ27" s="92"/>
      <c r="BK27" s="92"/>
      <c r="BL27" s="92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82">
        <v>80.091999999999999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6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8"/>
      <c r="BC28" s="82">
        <f>AB28</f>
        <v>80.091999999999999</v>
      </c>
      <c r="BD28" s="82"/>
      <c r="BE28" s="82"/>
      <c r="BF28" s="82"/>
      <c r="BG28" s="82"/>
      <c r="BH28" s="82"/>
      <c r="BI28" s="82"/>
      <c r="BJ28" s="82"/>
      <c r="BK28" s="82"/>
      <c r="BL28" s="82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6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  <c r="BC29" s="83">
        <f>AB29</f>
        <v>0</v>
      </c>
      <c r="BD29" s="84"/>
      <c r="BE29" s="84"/>
      <c r="BF29" s="84"/>
      <c r="BG29" s="84"/>
      <c r="BH29" s="84"/>
      <c r="BI29" s="84"/>
      <c r="BJ29" s="84"/>
      <c r="BK29" s="84"/>
      <c r="BL29" s="85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6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8"/>
      <c r="BC30" s="86"/>
      <c r="BD30" s="87"/>
      <c r="BE30" s="87"/>
      <c r="BF30" s="87"/>
      <c r="BG30" s="87"/>
      <c r="BH30" s="87"/>
      <c r="BI30" s="87"/>
      <c r="BJ30" s="87"/>
      <c r="BK30" s="87"/>
      <c r="BL30" s="88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6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  <c r="BC31" s="86"/>
      <c r="BD31" s="87"/>
      <c r="BE31" s="87"/>
      <c r="BF31" s="87"/>
      <c r="BG31" s="87"/>
      <c r="BH31" s="87"/>
      <c r="BI31" s="87"/>
      <c r="BJ31" s="87"/>
      <c r="BK31" s="87"/>
      <c r="BL31" s="88"/>
    </row>
    <row r="32" spans="1:64" s="4" customFormat="1" ht="30" customHeight="1" x14ac:dyDescent="0.3">
      <c r="A32" s="108"/>
      <c r="B32" s="109"/>
      <c r="C32" s="109"/>
      <c r="D32" s="110"/>
      <c r="E32" s="111" t="s">
        <v>45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3"/>
      <c r="U32" s="58" t="s">
        <v>20</v>
      </c>
      <c r="V32" s="58"/>
      <c r="W32" s="58"/>
      <c r="X32" s="58"/>
      <c r="Y32" s="58"/>
      <c r="Z32" s="58"/>
      <c r="AA32" s="58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6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8"/>
      <c r="BC32" s="82">
        <f>AB32</f>
        <v>1.4E-2</v>
      </c>
      <c r="BD32" s="82"/>
      <c r="BE32" s="82"/>
      <c r="BF32" s="82"/>
      <c r="BG32" s="82"/>
      <c r="BH32" s="82"/>
      <c r="BI32" s="82"/>
      <c r="BJ32" s="82"/>
      <c r="BK32" s="82"/>
      <c r="BL32" s="82"/>
    </row>
    <row r="33" spans="1:64" s="4" customFormat="1" ht="19.8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f>SUM(AB21:AB32)</f>
        <v>128.29500000000002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1"/>
      <c r="BC33" s="82">
        <f>AB33</f>
        <v>128.29500000000002</v>
      </c>
      <c r="BD33" s="82"/>
      <c r="BE33" s="82"/>
      <c r="BF33" s="82"/>
      <c r="BG33" s="82"/>
      <c r="BH33" s="82"/>
      <c r="BI33" s="82"/>
      <c r="BJ33" s="82"/>
      <c r="BK33" s="82"/>
      <c r="BL33" s="82"/>
    </row>
  </sheetData>
  <mergeCells count="85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8:BL20"/>
    <mergeCell ref="E19:T19"/>
    <mergeCell ref="E20:T20"/>
    <mergeCell ref="E21:T21"/>
    <mergeCell ref="U21:AA21"/>
    <mergeCell ref="BC21:BL21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BC22:BL22"/>
    <mergeCell ref="E25:T25"/>
    <mergeCell ref="U25:AA27"/>
    <mergeCell ref="AB25:AK27"/>
    <mergeCell ref="BC25:BL27"/>
    <mergeCell ref="E26:T26"/>
    <mergeCell ref="E23:T23"/>
    <mergeCell ref="U23:AA24"/>
    <mergeCell ref="AB23:AK24"/>
    <mergeCell ref="BC23:BL24"/>
    <mergeCell ref="E24:T24"/>
    <mergeCell ref="E27:T27"/>
    <mergeCell ref="E28:T28"/>
    <mergeCell ref="U28:AA28"/>
    <mergeCell ref="AB28:AK28"/>
    <mergeCell ref="BC28:BL28"/>
    <mergeCell ref="BC33:BL33"/>
    <mergeCell ref="E31:T31"/>
    <mergeCell ref="E32:T32"/>
    <mergeCell ref="U32:AA32"/>
    <mergeCell ref="AB32:AK32"/>
    <mergeCell ref="BC32:BL32"/>
    <mergeCell ref="BC29:BL31"/>
    <mergeCell ref="E30:T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E39A-052A-4C20-80AC-F48A57A7DAC8}">
  <dimension ref="A1:BL33"/>
  <sheetViews>
    <sheetView zoomScale="115" zoomScaleNormal="115" workbookViewId="0">
      <selection activeCell="CJ19" sqref="CJ19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53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75" customHeight="1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131.34100000000001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3" t="s">
        <v>56</v>
      </c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5"/>
      <c r="BC18" s="83"/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6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6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8"/>
      <c r="BC20" s="86"/>
      <c r="BD20" s="87"/>
      <c r="BE20" s="87"/>
      <c r="BF20" s="87"/>
      <c r="BG20" s="87"/>
      <c r="BH20" s="87"/>
      <c r="BI20" s="87"/>
      <c r="BJ20" s="87"/>
      <c r="BK20" s="87"/>
      <c r="BL20" s="88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82">
        <v>41.325000000000003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6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  <c r="BC21" s="115"/>
      <c r="BD21" s="116"/>
      <c r="BE21" s="116"/>
      <c r="BF21" s="116"/>
      <c r="BG21" s="116"/>
      <c r="BH21" s="116"/>
      <c r="BI21" s="116"/>
      <c r="BJ21" s="116"/>
      <c r="BK21" s="116"/>
      <c r="BL21" s="117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82">
        <v>6.9329999999999998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6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8"/>
      <c r="BC22" s="115"/>
      <c r="BD22" s="116"/>
      <c r="BE22" s="116"/>
      <c r="BF22" s="116"/>
      <c r="BG22" s="116"/>
      <c r="BH22" s="116"/>
      <c r="BI22" s="116"/>
      <c r="BJ22" s="116"/>
      <c r="BK22" s="116"/>
      <c r="BL22" s="117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92">
        <v>0.02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6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  <c r="BC23" s="115"/>
      <c r="BD23" s="116"/>
      <c r="BE23" s="116"/>
      <c r="BF23" s="116"/>
      <c r="BG23" s="116"/>
      <c r="BH23" s="116"/>
      <c r="BI23" s="116"/>
      <c r="BJ23" s="116"/>
      <c r="BK23" s="116"/>
      <c r="BL23" s="117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6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8"/>
      <c r="BC24" s="115"/>
      <c r="BD24" s="116"/>
      <c r="BE24" s="116"/>
      <c r="BF24" s="116"/>
      <c r="BG24" s="116"/>
      <c r="BH24" s="116"/>
      <c r="BI24" s="116"/>
      <c r="BJ24" s="116"/>
      <c r="BK24" s="116"/>
      <c r="BL24" s="117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92">
        <v>0.57599999999999996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6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  <c r="BC25" s="115"/>
      <c r="BD25" s="116"/>
      <c r="BE25" s="116"/>
      <c r="BF25" s="116"/>
      <c r="BG25" s="116"/>
      <c r="BH25" s="116"/>
      <c r="BI25" s="116"/>
      <c r="BJ25" s="116"/>
      <c r="BK25" s="116"/>
      <c r="BL25" s="117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6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8"/>
      <c r="BC26" s="115"/>
      <c r="BD26" s="116"/>
      <c r="BE26" s="116"/>
      <c r="BF26" s="116"/>
      <c r="BG26" s="116"/>
      <c r="BH26" s="116"/>
      <c r="BI26" s="116"/>
      <c r="BJ26" s="116"/>
      <c r="BK26" s="116"/>
      <c r="BL26" s="117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6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  <c r="BC27" s="115"/>
      <c r="BD27" s="116"/>
      <c r="BE27" s="116"/>
      <c r="BF27" s="116"/>
      <c r="BG27" s="116"/>
      <c r="BH27" s="116"/>
      <c r="BI27" s="116"/>
      <c r="BJ27" s="116"/>
      <c r="BK27" s="116"/>
      <c r="BL27" s="117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82">
        <v>82.472999999999999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6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8"/>
      <c r="BC28" s="115"/>
      <c r="BD28" s="116"/>
      <c r="BE28" s="116"/>
      <c r="BF28" s="116"/>
      <c r="BG28" s="116"/>
      <c r="BH28" s="116"/>
      <c r="BI28" s="116"/>
      <c r="BJ28" s="116"/>
      <c r="BK28" s="116"/>
      <c r="BL28" s="117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6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  <c r="BC29" s="115"/>
      <c r="BD29" s="116"/>
      <c r="BE29" s="116"/>
      <c r="BF29" s="116"/>
      <c r="BG29" s="116"/>
      <c r="BH29" s="116"/>
      <c r="BI29" s="116"/>
      <c r="BJ29" s="116"/>
      <c r="BK29" s="116"/>
      <c r="BL29" s="117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6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8"/>
      <c r="BC30" s="115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6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  <c r="BC31" s="115"/>
      <c r="BD31" s="116"/>
      <c r="BE31" s="116"/>
      <c r="BF31" s="116"/>
      <c r="BG31" s="116"/>
      <c r="BH31" s="116"/>
      <c r="BI31" s="116"/>
      <c r="BJ31" s="116"/>
      <c r="BK31" s="116"/>
      <c r="BL31" s="117"/>
    </row>
    <row r="32" spans="1:64" s="4" customFormat="1" ht="30" customHeight="1" x14ac:dyDescent="0.3">
      <c r="A32" s="108"/>
      <c r="B32" s="109"/>
      <c r="C32" s="109"/>
      <c r="D32" s="110"/>
      <c r="E32" s="111" t="s">
        <v>45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3"/>
      <c r="U32" s="58" t="s">
        <v>20</v>
      </c>
      <c r="V32" s="58"/>
      <c r="W32" s="58"/>
      <c r="X32" s="58"/>
      <c r="Y32" s="58"/>
      <c r="Z32" s="58"/>
      <c r="AA32" s="58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6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8"/>
      <c r="BC32" s="115"/>
      <c r="BD32" s="116"/>
      <c r="BE32" s="116"/>
      <c r="BF32" s="116"/>
      <c r="BG32" s="116"/>
      <c r="BH32" s="116"/>
      <c r="BI32" s="116"/>
      <c r="BJ32" s="116"/>
      <c r="BK32" s="116"/>
      <c r="BL32" s="117"/>
    </row>
    <row r="33" spans="1:64" s="4" customFormat="1" ht="19.8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f>SUM(AB21:AB32)</f>
        <v>131.34100000000001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1"/>
      <c r="BC33" s="118"/>
      <c r="BD33" s="119"/>
      <c r="BE33" s="119"/>
      <c r="BF33" s="119"/>
      <c r="BG33" s="119"/>
      <c r="BH33" s="119"/>
      <c r="BI33" s="119"/>
      <c r="BJ33" s="119"/>
      <c r="BK33" s="119"/>
      <c r="BL33" s="120"/>
    </row>
  </sheetData>
  <mergeCells count="77">
    <mergeCell ref="AB28:AK28"/>
    <mergeCell ref="E31:T31"/>
    <mergeCell ref="E32:T32"/>
    <mergeCell ref="U32:AA32"/>
    <mergeCell ref="AB32:AK32"/>
    <mergeCell ref="E30:T30"/>
    <mergeCell ref="BC18:BL33"/>
    <mergeCell ref="E25:T25"/>
    <mergeCell ref="U25:AA27"/>
    <mergeCell ref="AB25:AK27"/>
    <mergeCell ref="E26:T26"/>
    <mergeCell ref="E23:T23"/>
    <mergeCell ref="U23:AA24"/>
    <mergeCell ref="AB23:AK24"/>
    <mergeCell ref="E24:T24"/>
    <mergeCell ref="E27:T27"/>
    <mergeCell ref="E19:T19"/>
    <mergeCell ref="E20:T20"/>
    <mergeCell ref="E21:T21"/>
    <mergeCell ref="U21:AA21"/>
    <mergeCell ref="E28:T28"/>
    <mergeCell ref="U28:AA28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6FB6E-4809-4234-9A09-C00464F34D76}">
  <sheetPr>
    <pageSetUpPr fitToPage="1"/>
  </sheetPr>
  <dimension ref="A1:BL33"/>
  <sheetViews>
    <sheetView topLeftCell="A10" workbookViewId="0">
      <selection activeCell="A6" sqref="A6:BL9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55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75" customHeight="1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124.825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3" t="s">
        <v>56</v>
      </c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5"/>
      <c r="BC18" s="83"/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6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6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8"/>
      <c r="BC20" s="86"/>
      <c r="BD20" s="87"/>
      <c r="BE20" s="87"/>
      <c r="BF20" s="87"/>
      <c r="BG20" s="87"/>
      <c r="BH20" s="87"/>
      <c r="BI20" s="87"/>
      <c r="BJ20" s="87"/>
      <c r="BK20" s="87"/>
      <c r="BL20" s="88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82">
        <v>39.279000000000003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6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  <c r="BC21" s="115"/>
      <c r="BD21" s="116"/>
      <c r="BE21" s="116"/>
      <c r="BF21" s="116"/>
      <c r="BG21" s="116"/>
      <c r="BH21" s="116"/>
      <c r="BI21" s="116"/>
      <c r="BJ21" s="116"/>
      <c r="BK21" s="116"/>
      <c r="BL21" s="117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82">
        <v>6.4939999999999998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6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8"/>
      <c r="BC22" s="115"/>
      <c r="BD22" s="116"/>
      <c r="BE22" s="116"/>
      <c r="BF22" s="116"/>
      <c r="BG22" s="116"/>
      <c r="BH22" s="116"/>
      <c r="BI22" s="116"/>
      <c r="BJ22" s="116"/>
      <c r="BK22" s="116"/>
      <c r="BL22" s="117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92">
        <v>0.01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6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  <c r="BC23" s="115"/>
      <c r="BD23" s="116"/>
      <c r="BE23" s="116"/>
      <c r="BF23" s="116"/>
      <c r="BG23" s="116"/>
      <c r="BH23" s="116"/>
      <c r="BI23" s="116"/>
      <c r="BJ23" s="116"/>
      <c r="BK23" s="116"/>
      <c r="BL23" s="117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6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8"/>
      <c r="BC24" s="115"/>
      <c r="BD24" s="116"/>
      <c r="BE24" s="116"/>
      <c r="BF24" s="116"/>
      <c r="BG24" s="116"/>
      <c r="BH24" s="116"/>
      <c r="BI24" s="116"/>
      <c r="BJ24" s="116"/>
      <c r="BK24" s="116"/>
      <c r="BL24" s="117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92">
        <v>0.49299999999999999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6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  <c r="BC25" s="115"/>
      <c r="BD25" s="116"/>
      <c r="BE25" s="116"/>
      <c r="BF25" s="116"/>
      <c r="BG25" s="116"/>
      <c r="BH25" s="116"/>
      <c r="BI25" s="116"/>
      <c r="BJ25" s="116"/>
      <c r="BK25" s="116"/>
      <c r="BL25" s="117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6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8"/>
      <c r="BC26" s="115"/>
      <c r="BD26" s="116"/>
      <c r="BE26" s="116"/>
      <c r="BF26" s="116"/>
      <c r="BG26" s="116"/>
      <c r="BH26" s="116"/>
      <c r="BI26" s="116"/>
      <c r="BJ26" s="116"/>
      <c r="BK26" s="116"/>
      <c r="BL26" s="117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6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  <c r="BC27" s="115"/>
      <c r="BD27" s="116"/>
      <c r="BE27" s="116"/>
      <c r="BF27" s="116"/>
      <c r="BG27" s="116"/>
      <c r="BH27" s="116"/>
      <c r="BI27" s="116"/>
      <c r="BJ27" s="116"/>
      <c r="BK27" s="116"/>
      <c r="BL27" s="117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82">
        <v>78.534999999999997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6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8"/>
      <c r="BC28" s="115"/>
      <c r="BD28" s="116"/>
      <c r="BE28" s="116"/>
      <c r="BF28" s="116"/>
      <c r="BG28" s="116"/>
      <c r="BH28" s="116"/>
      <c r="BI28" s="116"/>
      <c r="BJ28" s="116"/>
      <c r="BK28" s="116"/>
      <c r="BL28" s="117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6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  <c r="BC29" s="115"/>
      <c r="BD29" s="116"/>
      <c r="BE29" s="116"/>
      <c r="BF29" s="116"/>
      <c r="BG29" s="116"/>
      <c r="BH29" s="116"/>
      <c r="BI29" s="116"/>
      <c r="BJ29" s="116"/>
      <c r="BK29" s="116"/>
      <c r="BL29" s="117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6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8"/>
      <c r="BC30" s="115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6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  <c r="BC31" s="115"/>
      <c r="BD31" s="116"/>
      <c r="BE31" s="116"/>
      <c r="BF31" s="116"/>
      <c r="BG31" s="116"/>
      <c r="BH31" s="116"/>
      <c r="BI31" s="116"/>
      <c r="BJ31" s="116"/>
      <c r="BK31" s="116"/>
      <c r="BL31" s="117"/>
    </row>
    <row r="32" spans="1:64" s="4" customFormat="1" ht="30" customHeight="1" x14ac:dyDescent="0.3">
      <c r="A32" s="108"/>
      <c r="B32" s="109"/>
      <c r="C32" s="109"/>
      <c r="D32" s="110"/>
      <c r="E32" s="111" t="s">
        <v>45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3"/>
      <c r="U32" s="58" t="s">
        <v>20</v>
      </c>
      <c r="V32" s="58"/>
      <c r="W32" s="58"/>
      <c r="X32" s="58"/>
      <c r="Y32" s="58"/>
      <c r="Z32" s="58"/>
      <c r="AA32" s="58"/>
      <c r="AB32" s="82">
        <v>1.4E-2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6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8"/>
      <c r="BC32" s="115"/>
      <c r="BD32" s="116"/>
      <c r="BE32" s="116"/>
      <c r="BF32" s="116"/>
      <c r="BG32" s="116"/>
      <c r="BH32" s="116"/>
      <c r="BI32" s="116"/>
      <c r="BJ32" s="116"/>
      <c r="BK32" s="116"/>
      <c r="BL32" s="117"/>
    </row>
    <row r="33" spans="1:64" s="4" customFormat="1" ht="24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f>SUM(AB21:AB32)</f>
        <v>124.825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1"/>
      <c r="BC33" s="118"/>
      <c r="BD33" s="119"/>
      <c r="BE33" s="119"/>
      <c r="BF33" s="119"/>
      <c r="BG33" s="119"/>
      <c r="BH33" s="119"/>
      <c r="BI33" s="119"/>
      <c r="BJ33" s="119"/>
      <c r="BK33" s="119"/>
      <c r="BL33" s="120"/>
    </row>
  </sheetData>
  <mergeCells count="77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E19:T19"/>
    <mergeCell ref="E20:T20"/>
    <mergeCell ref="E21:T21"/>
    <mergeCell ref="U21:AA21"/>
    <mergeCell ref="BC18:BL33"/>
    <mergeCell ref="E25:T25"/>
    <mergeCell ref="U25:AA27"/>
    <mergeCell ref="AB25:AK27"/>
    <mergeCell ref="E26:T26"/>
    <mergeCell ref="E23:T23"/>
    <mergeCell ref="U23:AA24"/>
    <mergeCell ref="AB23:AK24"/>
    <mergeCell ref="E24:T24"/>
    <mergeCell ref="E27:T27"/>
    <mergeCell ref="E28:T28"/>
    <mergeCell ref="U28:AA28"/>
    <mergeCell ref="A18:D32"/>
    <mergeCell ref="E18:T18"/>
    <mergeCell ref="U18:AA20"/>
    <mergeCell ref="AB18:AK20"/>
    <mergeCell ref="AL18:BB33"/>
    <mergeCell ref="AB21:AK21"/>
    <mergeCell ref="E22:T22"/>
    <mergeCell ref="U22:AA22"/>
    <mergeCell ref="AB22:AK22"/>
    <mergeCell ref="E29:T29"/>
    <mergeCell ref="U29:AA31"/>
    <mergeCell ref="AB29:AK31"/>
    <mergeCell ref="A33:D33"/>
    <mergeCell ref="E33:T33"/>
    <mergeCell ref="U33:AA33"/>
    <mergeCell ref="AB33:AK33"/>
    <mergeCell ref="AB28:AK28"/>
    <mergeCell ref="E31:T31"/>
    <mergeCell ref="E32:T32"/>
    <mergeCell ref="U32:AA32"/>
    <mergeCell ref="AB32:AK32"/>
    <mergeCell ref="E30:T30"/>
  </mergeCells>
  <pageMargins left="0.7" right="0.7" top="0.75" bottom="0.75" header="0.3" footer="0.3"/>
  <pageSetup paperSize="9" scale="8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183D-2BB6-4477-93C0-0E1D9DBE36B8}">
  <dimension ref="A1:BL33"/>
  <sheetViews>
    <sheetView workbookViewId="0">
      <selection activeCell="CU21" sqref="CT21:CU21"/>
    </sheetView>
  </sheetViews>
  <sheetFormatPr defaultColWidth="1.44140625" defaultRowHeight="13.2" x14ac:dyDescent="0.25"/>
  <cols>
    <col min="1" max="64" width="1.6640625" style="3" customWidth="1"/>
    <col min="65" max="16384" width="1.44140625" style="3"/>
  </cols>
  <sheetData>
    <row r="1" spans="1:64" s="1" customFormat="1" ht="10.199999999999999" x14ac:dyDescent="0.2">
      <c r="BL1" s="2" t="s">
        <v>0</v>
      </c>
    </row>
    <row r="2" spans="1:64" s="1" customFormat="1" ht="10.199999999999999" x14ac:dyDescent="0.2">
      <c r="BL2" s="2" t="s">
        <v>1</v>
      </c>
    </row>
    <row r="3" spans="1:64" s="1" customFormat="1" ht="10.199999999999999" x14ac:dyDescent="0.2">
      <c r="BL3" s="2" t="s">
        <v>2</v>
      </c>
    </row>
    <row r="6" spans="1:64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64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64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64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2" spans="1:64" s="4" customFormat="1" ht="15.6" x14ac:dyDescent="0.3">
      <c r="A12" s="11" t="s">
        <v>7</v>
      </c>
      <c r="B12" s="12"/>
      <c r="C12" s="12"/>
      <c r="D12" s="13"/>
      <c r="E12" s="14" t="s">
        <v>8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4" t="s">
        <v>9</v>
      </c>
      <c r="V12" s="15"/>
      <c r="W12" s="15"/>
      <c r="X12" s="15"/>
      <c r="Y12" s="15"/>
      <c r="Z12" s="15"/>
      <c r="AA12" s="16"/>
      <c r="AB12" s="17" t="s">
        <v>10</v>
      </c>
      <c r="AC12" s="18"/>
      <c r="AD12" s="18"/>
      <c r="AE12" s="18"/>
      <c r="AF12" s="18"/>
      <c r="AG12" s="18"/>
      <c r="AH12" s="18"/>
      <c r="AI12" s="18"/>
      <c r="AJ12" s="18"/>
      <c r="AK12" s="19"/>
      <c r="AL12" s="17" t="s">
        <v>10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9"/>
    </row>
    <row r="13" spans="1:64" s="4" customFormat="1" ht="15.6" x14ac:dyDescent="0.3">
      <c r="A13" s="20" t="s">
        <v>11</v>
      </c>
      <c r="B13" s="21"/>
      <c r="C13" s="21"/>
      <c r="D13" s="22"/>
      <c r="E13" s="7" t="s">
        <v>12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/>
      <c r="U13" s="7" t="s">
        <v>13</v>
      </c>
      <c r="V13" s="8"/>
      <c r="W13" s="8"/>
      <c r="X13" s="8"/>
      <c r="Y13" s="8"/>
      <c r="Z13" s="8"/>
      <c r="AA13" s="9"/>
      <c r="AB13" s="7" t="s">
        <v>14</v>
      </c>
      <c r="AC13" s="8"/>
      <c r="AD13" s="8"/>
      <c r="AE13" s="8"/>
      <c r="AF13" s="8"/>
      <c r="AG13" s="8"/>
      <c r="AH13" s="8"/>
      <c r="AI13" s="8"/>
      <c r="AJ13" s="8"/>
      <c r="AK13" s="9"/>
      <c r="AL13" s="7" t="s">
        <v>15</v>
      </c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9"/>
      <c r="BC13" s="7" t="s">
        <v>16</v>
      </c>
      <c r="BD13" s="8"/>
      <c r="BE13" s="8"/>
      <c r="BF13" s="8"/>
      <c r="BG13" s="8"/>
      <c r="BH13" s="8"/>
      <c r="BI13" s="8"/>
      <c r="BJ13" s="8"/>
      <c r="BK13" s="8"/>
      <c r="BL13" s="9"/>
    </row>
    <row r="14" spans="1:64" s="4" customFormat="1" ht="15.6" x14ac:dyDescent="0.3">
      <c r="A14" s="20"/>
      <c r="B14" s="21"/>
      <c r="C14" s="21"/>
      <c r="D14" s="22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/>
      <c r="U14" s="7" t="s">
        <v>17</v>
      </c>
      <c r="V14" s="8"/>
      <c r="W14" s="8"/>
      <c r="X14" s="8"/>
      <c r="Y14" s="8"/>
      <c r="Z14" s="8"/>
      <c r="AA14" s="9"/>
      <c r="AB14" s="7" t="s">
        <v>18</v>
      </c>
      <c r="AC14" s="8"/>
      <c r="AD14" s="8"/>
      <c r="AE14" s="8"/>
      <c r="AF14" s="8"/>
      <c r="AG14" s="8"/>
      <c r="AH14" s="8"/>
      <c r="AI14" s="8"/>
      <c r="AJ14" s="8"/>
      <c r="AK14" s="9"/>
      <c r="AL14" s="7" t="s">
        <v>19</v>
      </c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9"/>
      <c r="BC14" s="7"/>
      <c r="BD14" s="8"/>
      <c r="BE14" s="8"/>
      <c r="BF14" s="8"/>
      <c r="BG14" s="8"/>
      <c r="BH14" s="8"/>
      <c r="BI14" s="8"/>
      <c r="BJ14" s="8"/>
      <c r="BK14" s="8"/>
      <c r="BL14" s="9"/>
    </row>
    <row r="15" spans="1:64" s="4" customFormat="1" ht="15.6" x14ac:dyDescent="0.3">
      <c r="A15" s="20"/>
      <c r="B15" s="21"/>
      <c r="C15" s="21"/>
      <c r="D15" s="22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  <c r="U15" s="7" t="s">
        <v>20</v>
      </c>
      <c r="V15" s="8"/>
      <c r="W15" s="8"/>
      <c r="X15" s="8"/>
      <c r="Y15" s="8"/>
      <c r="Z15" s="8"/>
      <c r="AA15" s="9"/>
      <c r="AB15" s="23" t="s">
        <v>57</v>
      </c>
      <c r="AC15" s="24"/>
      <c r="AD15" s="24"/>
      <c r="AE15" s="24"/>
      <c r="AF15" s="24"/>
      <c r="AG15" s="24"/>
      <c r="AH15" s="24"/>
      <c r="AI15" s="24"/>
      <c r="AJ15" s="24"/>
      <c r="AK15" s="25"/>
      <c r="AL15" s="7" t="s">
        <v>21</v>
      </c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9"/>
      <c r="BC15" s="7"/>
      <c r="BD15" s="8"/>
      <c r="BE15" s="8"/>
      <c r="BF15" s="8"/>
      <c r="BG15" s="8"/>
      <c r="BH15" s="8"/>
      <c r="BI15" s="8"/>
      <c r="BJ15" s="8"/>
      <c r="BK15" s="8"/>
      <c r="BL15" s="9"/>
    </row>
    <row r="16" spans="1:64" s="4" customFormat="1" ht="15.6" x14ac:dyDescent="0.3">
      <c r="A16" s="20"/>
      <c r="B16" s="21"/>
      <c r="C16" s="21"/>
      <c r="D16" s="22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  <c r="U16" s="7"/>
      <c r="V16" s="8"/>
      <c r="W16" s="8"/>
      <c r="X16" s="8"/>
      <c r="Y16" s="8"/>
      <c r="Z16" s="8"/>
      <c r="AA16" s="9"/>
      <c r="AB16" s="7"/>
      <c r="AC16" s="8"/>
      <c r="AD16" s="8"/>
      <c r="AE16" s="8"/>
      <c r="AF16" s="8"/>
      <c r="AG16" s="8"/>
      <c r="AH16" s="8"/>
      <c r="AI16" s="8"/>
      <c r="AJ16" s="8"/>
      <c r="AK16" s="9"/>
      <c r="AL16" s="7" t="s">
        <v>22</v>
      </c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9"/>
      <c r="BC16" s="7"/>
      <c r="BD16" s="8"/>
      <c r="BE16" s="8"/>
      <c r="BF16" s="8"/>
      <c r="BG16" s="8"/>
      <c r="BH16" s="8"/>
      <c r="BI16" s="8"/>
      <c r="BJ16" s="8"/>
      <c r="BK16" s="8"/>
      <c r="BL16" s="9"/>
    </row>
    <row r="17" spans="1:64" s="4" customFormat="1" ht="15.6" x14ac:dyDescent="0.3">
      <c r="A17" s="26" t="s">
        <v>23</v>
      </c>
      <c r="B17" s="26"/>
      <c r="C17" s="26"/>
      <c r="D17" s="26"/>
      <c r="E17" s="27" t="s">
        <v>24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9"/>
      <c r="U17" s="26" t="s">
        <v>25</v>
      </c>
      <c r="V17" s="26"/>
      <c r="W17" s="26"/>
      <c r="X17" s="26"/>
      <c r="Y17" s="26"/>
      <c r="Z17" s="26"/>
      <c r="AA17" s="26"/>
      <c r="AB17" s="26" t="s">
        <v>26</v>
      </c>
      <c r="AC17" s="26"/>
      <c r="AD17" s="26"/>
      <c r="AE17" s="26"/>
      <c r="AF17" s="26"/>
      <c r="AG17" s="26"/>
      <c r="AH17" s="26"/>
      <c r="AI17" s="26"/>
      <c r="AJ17" s="26"/>
      <c r="AK17" s="26"/>
      <c r="AL17" s="26" t="s">
        <v>27</v>
      </c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 t="s">
        <v>28</v>
      </c>
      <c r="BD17" s="26"/>
      <c r="BE17" s="26"/>
      <c r="BF17" s="26"/>
      <c r="BG17" s="26"/>
      <c r="BH17" s="26"/>
      <c r="BI17" s="26"/>
      <c r="BJ17" s="26"/>
      <c r="BK17" s="26"/>
      <c r="BL17" s="26"/>
    </row>
    <row r="18" spans="1:64" s="4" customFormat="1" ht="15.75" customHeight="1" x14ac:dyDescent="0.3">
      <c r="A18" s="73" t="s">
        <v>29</v>
      </c>
      <c r="B18" s="74"/>
      <c r="C18" s="74"/>
      <c r="D18" s="75"/>
      <c r="E18" s="53" t="s">
        <v>30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64" t="s">
        <v>20</v>
      </c>
      <c r="V18" s="65"/>
      <c r="W18" s="65"/>
      <c r="X18" s="65"/>
      <c r="Y18" s="65"/>
      <c r="Z18" s="65"/>
      <c r="AA18" s="66"/>
      <c r="AB18" s="83">
        <v>125.974</v>
      </c>
      <c r="AC18" s="84"/>
      <c r="AD18" s="84"/>
      <c r="AE18" s="84"/>
      <c r="AF18" s="84"/>
      <c r="AG18" s="84"/>
      <c r="AH18" s="84"/>
      <c r="AI18" s="84"/>
      <c r="AJ18" s="84"/>
      <c r="AK18" s="85"/>
      <c r="AL18" s="93" t="s">
        <v>56</v>
      </c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5"/>
      <c r="BC18" s="83"/>
      <c r="BD18" s="84"/>
      <c r="BE18" s="84"/>
      <c r="BF18" s="84"/>
      <c r="BG18" s="84"/>
      <c r="BH18" s="84"/>
      <c r="BI18" s="84"/>
      <c r="BJ18" s="84"/>
      <c r="BK18" s="84"/>
      <c r="BL18" s="85"/>
    </row>
    <row r="19" spans="1:64" s="4" customFormat="1" ht="15.6" x14ac:dyDescent="0.3">
      <c r="A19" s="76"/>
      <c r="B19" s="77"/>
      <c r="C19" s="77"/>
      <c r="D19" s="78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67"/>
      <c r="V19" s="68"/>
      <c r="W19" s="68"/>
      <c r="X19" s="68"/>
      <c r="Y19" s="68"/>
      <c r="Z19" s="68"/>
      <c r="AA19" s="69"/>
      <c r="AB19" s="86"/>
      <c r="AC19" s="87"/>
      <c r="AD19" s="87"/>
      <c r="AE19" s="87"/>
      <c r="AF19" s="87"/>
      <c r="AG19" s="87"/>
      <c r="AH19" s="87"/>
      <c r="AI19" s="87"/>
      <c r="AJ19" s="87"/>
      <c r="AK19" s="88"/>
      <c r="AL19" s="96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8"/>
      <c r="BC19" s="86"/>
      <c r="BD19" s="87"/>
      <c r="BE19" s="87"/>
      <c r="BF19" s="87"/>
      <c r="BG19" s="87"/>
      <c r="BH19" s="87"/>
      <c r="BI19" s="87"/>
      <c r="BJ19" s="87"/>
      <c r="BK19" s="87"/>
      <c r="BL19" s="88"/>
    </row>
    <row r="20" spans="1:64" s="4" customFormat="1" ht="15.6" x14ac:dyDescent="0.3">
      <c r="A20" s="76"/>
      <c r="B20" s="77"/>
      <c r="C20" s="77"/>
      <c r="D20" s="78"/>
      <c r="E20" s="54" t="s">
        <v>31</v>
      </c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70"/>
      <c r="V20" s="71"/>
      <c r="W20" s="71"/>
      <c r="X20" s="71"/>
      <c r="Y20" s="71"/>
      <c r="Z20" s="71"/>
      <c r="AA20" s="72"/>
      <c r="AB20" s="89"/>
      <c r="AC20" s="90"/>
      <c r="AD20" s="90"/>
      <c r="AE20" s="90"/>
      <c r="AF20" s="90"/>
      <c r="AG20" s="90"/>
      <c r="AH20" s="90"/>
      <c r="AI20" s="90"/>
      <c r="AJ20" s="90"/>
      <c r="AK20" s="91"/>
      <c r="AL20" s="96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8"/>
      <c r="BC20" s="86"/>
      <c r="BD20" s="87"/>
      <c r="BE20" s="87"/>
      <c r="BF20" s="87"/>
      <c r="BG20" s="87"/>
      <c r="BH20" s="87"/>
      <c r="BI20" s="87"/>
      <c r="BJ20" s="87"/>
      <c r="BK20" s="87"/>
      <c r="BL20" s="88"/>
    </row>
    <row r="21" spans="1:64" s="4" customFormat="1" ht="15" customHeight="1" x14ac:dyDescent="0.3">
      <c r="A21" s="76"/>
      <c r="B21" s="77"/>
      <c r="C21" s="77"/>
      <c r="D21" s="78"/>
      <c r="E21" s="31" t="s">
        <v>40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3"/>
      <c r="U21" s="34" t="s">
        <v>20</v>
      </c>
      <c r="V21" s="34"/>
      <c r="W21" s="34"/>
      <c r="X21" s="34"/>
      <c r="Y21" s="34"/>
      <c r="Z21" s="34"/>
      <c r="AA21" s="34"/>
      <c r="AB21" s="82">
        <v>39.649000000000001</v>
      </c>
      <c r="AC21" s="82"/>
      <c r="AD21" s="82"/>
      <c r="AE21" s="82"/>
      <c r="AF21" s="82"/>
      <c r="AG21" s="82"/>
      <c r="AH21" s="82"/>
      <c r="AI21" s="82"/>
      <c r="AJ21" s="82"/>
      <c r="AK21" s="82"/>
      <c r="AL21" s="96"/>
      <c r="AM21" s="97"/>
      <c r="AN21" s="97"/>
      <c r="AO21" s="97"/>
      <c r="AP21" s="97"/>
      <c r="AQ21" s="97"/>
      <c r="AR21" s="97"/>
      <c r="AS21" s="97"/>
      <c r="AT21" s="97"/>
      <c r="AU21" s="97"/>
      <c r="AV21" s="97"/>
      <c r="AW21" s="97"/>
      <c r="AX21" s="97"/>
      <c r="AY21" s="97"/>
      <c r="AZ21" s="97"/>
      <c r="BA21" s="97"/>
      <c r="BB21" s="98"/>
      <c r="BC21" s="115"/>
      <c r="BD21" s="116"/>
      <c r="BE21" s="116"/>
      <c r="BF21" s="116"/>
      <c r="BG21" s="116"/>
      <c r="BH21" s="116"/>
      <c r="BI21" s="116"/>
      <c r="BJ21" s="116"/>
      <c r="BK21" s="116"/>
      <c r="BL21" s="117"/>
    </row>
    <row r="22" spans="1:64" s="4" customFormat="1" ht="15" customHeight="1" x14ac:dyDescent="0.3">
      <c r="A22" s="76"/>
      <c r="B22" s="77"/>
      <c r="C22" s="77"/>
      <c r="D22" s="78"/>
      <c r="E22" s="31" t="s">
        <v>32</v>
      </c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4" t="s">
        <v>20</v>
      </c>
      <c r="V22" s="34"/>
      <c r="W22" s="34"/>
      <c r="X22" s="34"/>
      <c r="Y22" s="34"/>
      <c r="Z22" s="34"/>
      <c r="AA22" s="34"/>
      <c r="AB22" s="82">
        <v>6.5339999999999998</v>
      </c>
      <c r="AC22" s="82"/>
      <c r="AD22" s="82"/>
      <c r="AE22" s="82"/>
      <c r="AF22" s="82"/>
      <c r="AG22" s="82"/>
      <c r="AH22" s="82"/>
      <c r="AI22" s="82"/>
      <c r="AJ22" s="82"/>
      <c r="AK22" s="82"/>
      <c r="AL22" s="96"/>
      <c r="AM22" s="97"/>
      <c r="AN22" s="97"/>
      <c r="AO22" s="97"/>
      <c r="AP22" s="97"/>
      <c r="AQ22" s="97"/>
      <c r="AR22" s="97"/>
      <c r="AS22" s="97"/>
      <c r="AT22" s="97"/>
      <c r="AU22" s="97"/>
      <c r="AV22" s="97"/>
      <c r="AW22" s="97"/>
      <c r="AX22" s="97"/>
      <c r="AY22" s="97"/>
      <c r="AZ22" s="97"/>
      <c r="BA22" s="97"/>
      <c r="BB22" s="98"/>
      <c r="BC22" s="115"/>
      <c r="BD22" s="116"/>
      <c r="BE22" s="116"/>
      <c r="BF22" s="116"/>
      <c r="BG22" s="116"/>
      <c r="BH22" s="116"/>
      <c r="BI22" s="116"/>
      <c r="BJ22" s="116"/>
      <c r="BK22" s="116"/>
      <c r="BL22" s="117"/>
    </row>
    <row r="23" spans="1:64" s="4" customFormat="1" ht="15.6" x14ac:dyDescent="0.3">
      <c r="A23" s="76"/>
      <c r="B23" s="77"/>
      <c r="C23" s="77"/>
      <c r="D23" s="78"/>
      <c r="E23" s="55" t="s">
        <v>33</v>
      </c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  <c r="U23" s="58" t="s">
        <v>20</v>
      </c>
      <c r="V23" s="58"/>
      <c r="W23" s="58"/>
      <c r="X23" s="58"/>
      <c r="Y23" s="58"/>
      <c r="Z23" s="58"/>
      <c r="AA23" s="58"/>
      <c r="AB23" s="92">
        <v>2E-3</v>
      </c>
      <c r="AC23" s="92"/>
      <c r="AD23" s="92"/>
      <c r="AE23" s="92"/>
      <c r="AF23" s="92"/>
      <c r="AG23" s="92"/>
      <c r="AH23" s="92"/>
      <c r="AI23" s="92"/>
      <c r="AJ23" s="92"/>
      <c r="AK23" s="92"/>
      <c r="AL23" s="96"/>
      <c r="AM23" s="97"/>
      <c r="AN23" s="97"/>
      <c r="AO23" s="97"/>
      <c r="AP23" s="97"/>
      <c r="AQ23" s="97"/>
      <c r="AR23" s="97"/>
      <c r="AS23" s="97"/>
      <c r="AT23" s="97"/>
      <c r="AU23" s="97"/>
      <c r="AV23" s="97"/>
      <c r="AW23" s="97"/>
      <c r="AX23" s="97"/>
      <c r="AY23" s="97"/>
      <c r="AZ23" s="97"/>
      <c r="BA23" s="97"/>
      <c r="BB23" s="98"/>
      <c r="BC23" s="115"/>
      <c r="BD23" s="116"/>
      <c r="BE23" s="116"/>
      <c r="BF23" s="116"/>
      <c r="BG23" s="116"/>
      <c r="BH23" s="116"/>
      <c r="BI23" s="116"/>
      <c r="BJ23" s="116"/>
      <c r="BK23" s="116"/>
      <c r="BL23" s="117"/>
    </row>
    <row r="24" spans="1:64" s="4" customFormat="1" ht="15.6" x14ac:dyDescent="0.3">
      <c r="A24" s="76"/>
      <c r="B24" s="77"/>
      <c r="C24" s="77"/>
      <c r="D24" s="78"/>
      <c r="E24" s="62" t="s">
        <v>34</v>
      </c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63"/>
      <c r="U24" s="58"/>
      <c r="V24" s="58"/>
      <c r="W24" s="58"/>
      <c r="X24" s="58"/>
      <c r="Y24" s="58"/>
      <c r="Z24" s="58"/>
      <c r="AA24" s="58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6"/>
      <c r="AM24" s="97"/>
      <c r="AN24" s="97"/>
      <c r="AO24" s="97"/>
      <c r="AP24" s="97"/>
      <c r="AQ24" s="97"/>
      <c r="AR24" s="97"/>
      <c r="AS24" s="97"/>
      <c r="AT24" s="97"/>
      <c r="AU24" s="97"/>
      <c r="AV24" s="97"/>
      <c r="AW24" s="97"/>
      <c r="AX24" s="97"/>
      <c r="AY24" s="97"/>
      <c r="AZ24" s="97"/>
      <c r="BA24" s="97"/>
      <c r="BB24" s="98"/>
      <c r="BC24" s="115"/>
      <c r="BD24" s="116"/>
      <c r="BE24" s="116"/>
      <c r="BF24" s="116"/>
      <c r="BG24" s="116"/>
      <c r="BH24" s="116"/>
      <c r="BI24" s="116"/>
      <c r="BJ24" s="116"/>
      <c r="BK24" s="116"/>
      <c r="BL24" s="117"/>
    </row>
    <row r="25" spans="1:64" s="4" customFormat="1" ht="15.6" x14ac:dyDescent="0.3">
      <c r="A25" s="76"/>
      <c r="B25" s="77"/>
      <c r="C25" s="77"/>
      <c r="D25" s="78"/>
      <c r="E25" s="55" t="s">
        <v>35</v>
      </c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7"/>
      <c r="U25" s="58" t="s">
        <v>20</v>
      </c>
      <c r="V25" s="58"/>
      <c r="W25" s="58"/>
      <c r="X25" s="58"/>
      <c r="Y25" s="58"/>
      <c r="Z25" s="58"/>
      <c r="AA25" s="58"/>
      <c r="AB25" s="92">
        <v>0.49</v>
      </c>
      <c r="AC25" s="92"/>
      <c r="AD25" s="92"/>
      <c r="AE25" s="92"/>
      <c r="AF25" s="92"/>
      <c r="AG25" s="92"/>
      <c r="AH25" s="92"/>
      <c r="AI25" s="92"/>
      <c r="AJ25" s="92"/>
      <c r="AK25" s="92"/>
      <c r="AL25" s="96"/>
      <c r="AM25" s="97"/>
      <c r="AN25" s="97"/>
      <c r="AO25" s="97"/>
      <c r="AP25" s="97"/>
      <c r="AQ25" s="97"/>
      <c r="AR25" s="97"/>
      <c r="AS25" s="97"/>
      <c r="AT25" s="97"/>
      <c r="AU25" s="97"/>
      <c r="AV25" s="97"/>
      <c r="AW25" s="97"/>
      <c r="AX25" s="97"/>
      <c r="AY25" s="97"/>
      <c r="AZ25" s="97"/>
      <c r="BA25" s="97"/>
      <c r="BB25" s="98"/>
      <c r="BC25" s="115"/>
      <c r="BD25" s="116"/>
      <c r="BE25" s="116"/>
      <c r="BF25" s="116"/>
      <c r="BG25" s="116"/>
      <c r="BH25" s="116"/>
      <c r="BI25" s="116"/>
      <c r="BJ25" s="116"/>
      <c r="BK25" s="116"/>
      <c r="BL25" s="117"/>
    </row>
    <row r="26" spans="1:64" s="4" customFormat="1" ht="15.6" x14ac:dyDescent="0.3">
      <c r="A26" s="76"/>
      <c r="B26" s="77"/>
      <c r="C26" s="77"/>
      <c r="D26" s="78"/>
      <c r="E26" s="60" t="s">
        <v>36</v>
      </c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61"/>
      <c r="U26" s="58"/>
      <c r="V26" s="58"/>
      <c r="W26" s="58"/>
      <c r="X26" s="58"/>
      <c r="Y26" s="58"/>
      <c r="Z26" s="58"/>
      <c r="AA26" s="58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6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8"/>
      <c r="BC26" s="115"/>
      <c r="BD26" s="116"/>
      <c r="BE26" s="116"/>
      <c r="BF26" s="116"/>
      <c r="BG26" s="116"/>
      <c r="BH26" s="116"/>
      <c r="BI26" s="116"/>
      <c r="BJ26" s="116"/>
      <c r="BK26" s="116"/>
      <c r="BL26" s="117"/>
    </row>
    <row r="27" spans="1:64" s="4" customFormat="1" ht="15.6" x14ac:dyDescent="0.3">
      <c r="A27" s="76"/>
      <c r="B27" s="77"/>
      <c r="C27" s="77"/>
      <c r="D27" s="78"/>
      <c r="E27" s="62" t="s">
        <v>34</v>
      </c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63"/>
      <c r="U27" s="58"/>
      <c r="V27" s="58"/>
      <c r="W27" s="58"/>
      <c r="X27" s="58"/>
      <c r="Y27" s="58"/>
      <c r="Z27" s="58"/>
      <c r="AA27" s="58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6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8"/>
      <c r="BC27" s="115"/>
      <c r="BD27" s="116"/>
      <c r="BE27" s="116"/>
      <c r="BF27" s="116"/>
      <c r="BG27" s="116"/>
      <c r="BH27" s="116"/>
      <c r="BI27" s="116"/>
      <c r="BJ27" s="116"/>
      <c r="BK27" s="116"/>
      <c r="BL27" s="117"/>
    </row>
    <row r="28" spans="1:64" s="4" customFormat="1" ht="15" customHeight="1" x14ac:dyDescent="0.3">
      <c r="A28" s="76"/>
      <c r="B28" s="77"/>
      <c r="C28" s="77"/>
      <c r="D28" s="78"/>
      <c r="E28" s="31" t="s">
        <v>37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34" t="s">
        <v>20</v>
      </c>
      <c r="V28" s="34"/>
      <c r="W28" s="34"/>
      <c r="X28" s="34"/>
      <c r="Y28" s="34"/>
      <c r="Z28" s="34"/>
      <c r="AA28" s="34"/>
      <c r="AB28" s="82">
        <v>79.284000000000006</v>
      </c>
      <c r="AC28" s="82"/>
      <c r="AD28" s="82"/>
      <c r="AE28" s="82"/>
      <c r="AF28" s="82"/>
      <c r="AG28" s="82"/>
      <c r="AH28" s="82"/>
      <c r="AI28" s="82"/>
      <c r="AJ28" s="82"/>
      <c r="AK28" s="82"/>
      <c r="AL28" s="96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8"/>
      <c r="BC28" s="115"/>
      <c r="BD28" s="116"/>
      <c r="BE28" s="116"/>
      <c r="BF28" s="116"/>
      <c r="BG28" s="116"/>
      <c r="BH28" s="116"/>
      <c r="BI28" s="116"/>
      <c r="BJ28" s="116"/>
      <c r="BK28" s="116"/>
      <c r="BL28" s="117"/>
    </row>
    <row r="29" spans="1:64" s="4" customFormat="1" ht="15.6" x14ac:dyDescent="0.3">
      <c r="A29" s="76"/>
      <c r="B29" s="77"/>
      <c r="C29" s="77"/>
      <c r="D29" s="78"/>
      <c r="E29" s="53" t="s">
        <v>41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64" t="s">
        <v>20</v>
      </c>
      <c r="V29" s="65"/>
      <c r="W29" s="65"/>
      <c r="X29" s="65"/>
      <c r="Y29" s="65"/>
      <c r="Z29" s="65"/>
      <c r="AA29" s="66"/>
      <c r="AB29" s="83">
        <v>0</v>
      </c>
      <c r="AC29" s="84"/>
      <c r="AD29" s="84"/>
      <c r="AE29" s="84"/>
      <c r="AF29" s="84"/>
      <c r="AG29" s="84"/>
      <c r="AH29" s="84"/>
      <c r="AI29" s="84"/>
      <c r="AJ29" s="84"/>
      <c r="AK29" s="85"/>
      <c r="AL29" s="96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8"/>
      <c r="BC29" s="115"/>
      <c r="BD29" s="116"/>
      <c r="BE29" s="116"/>
      <c r="BF29" s="116"/>
      <c r="BG29" s="116"/>
      <c r="BH29" s="116"/>
      <c r="BI29" s="116"/>
      <c r="BJ29" s="116"/>
      <c r="BK29" s="116"/>
      <c r="BL29" s="117"/>
    </row>
    <row r="30" spans="1:64" s="4" customFormat="1" ht="15.6" x14ac:dyDescent="0.3">
      <c r="A30" s="76"/>
      <c r="B30" s="77"/>
      <c r="C30" s="77"/>
      <c r="D30" s="78"/>
      <c r="E30" s="53" t="s">
        <v>38</v>
      </c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67"/>
      <c r="V30" s="68"/>
      <c r="W30" s="68"/>
      <c r="X30" s="68"/>
      <c r="Y30" s="68"/>
      <c r="Z30" s="68"/>
      <c r="AA30" s="69"/>
      <c r="AB30" s="86"/>
      <c r="AC30" s="87"/>
      <c r="AD30" s="87"/>
      <c r="AE30" s="87"/>
      <c r="AF30" s="87"/>
      <c r="AG30" s="87"/>
      <c r="AH30" s="87"/>
      <c r="AI30" s="87"/>
      <c r="AJ30" s="87"/>
      <c r="AK30" s="88"/>
      <c r="AL30" s="96"/>
      <c r="AM30" s="97"/>
      <c r="AN30" s="97"/>
      <c r="AO30" s="97"/>
      <c r="AP30" s="97"/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8"/>
      <c r="BC30" s="115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64" s="4" customFormat="1" ht="15.6" x14ac:dyDescent="0.3">
      <c r="A31" s="76"/>
      <c r="B31" s="77"/>
      <c r="C31" s="77"/>
      <c r="D31" s="78"/>
      <c r="E31" s="53" t="s">
        <v>42</v>
      </c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67"/>
      <c r="V31" s="68"/>
      <c r="W31" s="68"/>
      <c r="X31" s="68"/>
      <c r="Y31" s="68"/>
      <c r="Z31" s="68"/>
      <c r="AA31" s="69"/>
      <c r="AB31" s="86"/>
      <c r="AC31" s="87"/>
      <c r="AD31" s="87"/>
      <c r="AE31" s="87"/>
      <c r="AF31" s="87"/>
      <c r="AG31" s="87"/>
      <c r="AH31" s="87"/>
      <c r="AI31" s="87"/>
      <c r="AJ31" s="87"/>
      <c r="AK31" s="88"/>
      <c r="AL31" s="96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8"/>
      <c r="BC31" s="115"/>
      <c r="BD31" s="116"/>
      <c r="BE31" s="116"/>
      <c r="BF31" s="116"/>
      <c r="BG31" s="116"/>
      <c r="BH31" s="116"/>
      <c r="BI31" s="116"/>
      <c r="BJ31" s="116"/>
      <c r="BK31" s="116"/>
      <c r="BL31" s="117"/>
    </row>
    <row r="32" spans="1:64" s="4" customFormat="1" ht="30" customHeight="1" x14ac:dyDescent="0.3">
      <c r="A32" s="108"/>
      <c r="B32" s="109"/>
      <c r="C32" s="109"/>
      <c r="D32" s="110"/>
      <c r="E32" s="111" t="s">
        <v>45</v>
      </c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3"/>
      <c r="U32" s="58" t="s">
        <v>20</v>
      </c>
      <c r="V32" s="58"/>
      <c r="W32" s="58"/>
      <c r="X32" s="58"/>
      <c r="Y32" s="58"/>
      <c r="Z32" s="58"/>
      <c r="AA32" s="58"/>
      <c r="AB32" s="82">
        <v>1.4999999999999999E-2</v>
      </c>
      <c r="AC32" s="82"/>
      <c r="AD32" s="82"/>
      <c r="AE32" s="82"/>
      <c r="AF32" s="82"/>
      <c r="AG32" s="82"/>
      <c r="AH32" s="82"/>
      <c r="AI32" s="82"/>
      <c r="AJ32" s="82"/>
      <c r="AK32" s="82"/>
      <c r="AL32" s="96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8"/>
      <c r="BC32" s="115"/>
      <c r="BD32" s="116"/>
      <c r="BE32" s="116"/>
      <c r="BF32" s="116"/>
      <c r="BG32" s="116"/>
      <c r="BH32" s="116"/>
      <c r="BI32" s="116"/>
      <c r="BJ32" s="116"/>
      <c r="BK32" s="116"/>
      <c r="BL32" s="117"/>
    </row>
    <row r="33" spans="1:64" s="4" customFormat="1" ht="24" customHeight="1" x14ac:dyDescent="0.3">
      <c r="A33" s="27"/>
      <c r="B33" s="28"/>
      <c r="C33" s="28"/>
      <c r="D33" s="29"/>
      <c r="E33" s="31" t="s">
        <v>39</v>
      </c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3"/>
      <c r="U33" s="34" t="s">
        <v>20</v>
      </c>
      <c r="V33" s="34"/>
      <c r="W33" s="34"/>
      <c r="X33" s="34"/>
      <c r="Y33" s="34"/>
      <c r="Z33" s="34"/>
      <c r="AA33" s="34"/>
      <c r="AB33" s="82">
        <f>SUM(AB21:AB32)</f>
        <v>125.974</v>
      </c>
      <c r="AC33" s="82"/>
      <c r="AD33" s="82"/>
      <c r="AE33" s="82"/>
      <c r="AF33" s="82"/>
      <c r="AG33" s="82"/>
      <c r="AH33" s="82"/>
      <c r="AI33" s="82"/>
      <c r="AJ33" s="82"/>
      <c r="AK33" s="82"/>
      <c r="AL33" s="99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1"/>
      <c r="BC33" s="118"/>
      <c r="BD33" s="119"/>
      <c r="BE33" s="119"/>
      <c r="BF33" s="119"/>
      <c r="BG33" s="119"/>
      <c r="BH33" s="119"/>
      <c r="BI33" s="119"/>
      <c r="BJ33" s="119"/>
      <c r="BK33" s="119"/>
      <c r="BL33" s="120"/>
    </row>
  </sheetData>
  <mergeCells count="77">
    <mergeCell ref="BC13:BL13"/>
    <mergeCell ref="A6:BL6"/>
    <mergeCell ref="A7:BL7"/>
    <mergeCell ref="A8:BL8"/>
    <mergeCell ref="A9:BL9"/>
    <mergeCell ref="A12:D12"/>
    <mergeCell ref="E12:T12"/>
    <mergeCell ref="U12:AA12"/>
    <mergeCell ref="AB12:AK12"/>
    <mergeCell ref="AL12:BL12"/>
    <mergeCell ref="A13:D13"/>
    <mergeCell ref="E13:T13"/>
    <mergeCell ref="U13:AA13"/>
    <mergeCell ref="AB13:AK13"/>
    <mergeCell ref="AL13:BB13"/>
    <mergeCell ref="BC15:BL15"/>
    <mergeCell ref="A14:D14"/>
    <mergeCell ref="E14:T14"/>
    <mergeCell ref="U14:AA14"/>
    <mergeCell ref="AB14:AK14"/>
    <mergeCell ref="AL14:BB14"/>
    <mergeCell ref="BC14:BL14"/>
    <mergeCell ref="A15:D15"/>
    <mergeCell ref="E15:T15"/>
    <mergeCell ref="U15:AA15"/>
    <mergeCell ref="AB15:AK15"/>
    <mergeCell ref="AL15:BB15"/>
    <mergeCell ref="BC17:BL17"/>
    <mergeCell ref="A16:D16"/>
    <mergeCell ref="E16:T16"/>
    <mergeCell ref="U16:AA16"/>
    <mergeCell ref="AB16:AK16"/>
    <mergeCell ref="AL16:BB16"/>
    <mergeCell ref="BC16:BL16"/>
    <mergeCell ref="A17:D17"/>
    <mergeCell ref="E17:T17"/>
    <mergeCell ref="U17:AA17"/>
    <mergeCell ref="AB17:AK17"/>
    <mergeCell ref="AL17:BB17"/>
    <mergeCell ref="BC18:BL33"/>
    <mergeCell ref="E24:T24"/>
    <mergeCell ref="E29:T29"/>
    <mergeCell ref="U29:AA31"/>
    <mergeCell ref="AB29:AK31"/>
    <mergeCell ref="E30:T30"/>
    <mergeCell ref="E27:T27"/>
    <mergeCell ref="E28:T28"/>
    <mergeCell ref="U28:AA28"/>
    <mergeCell ref="AB28:AK28"/>
    <mergeCell ref="AL18:BB33"/>
    <mergeCell ref="AB21:AK21"/>
    <mergeCell ref="E22:T22"/>
    <mergeCell ref="U22:AA22"/>
    <mergeCell ref="AB22:AK22"/>
    <mergeCell ref="E25:T25"/>
    <mergeCell ref="A33:D33"/>
    <mergeCell ref="E33:T33"/>
    <mergeCell ref="U33:AA33"/>
    <mergeCell ref="A18:D32"/>
    <mergeCell ref="E18:T18"/>
    <mergeCell ref="U18:AA20"/>
    <mergeCell ref="U25:AA27"/>
    <mergeCell ref="E26:T26"/>
    <mergeCell ref="E23:T23"/>
    <mergeCell ref="U23:AA24"/>
    <mergeCell ref="AB18:AK20"/>
    <mergeCell ref="AB33:AK33"/>
    <mergeCell ref="E31:T31"/>
    <mergeCell ref="E32:T32"/>
    <mergeCell ref="U32:AA32"/>
    <mergeCell ref="AB32:AK32"/>
    <mergeCell ref="E19:T19"/>
    <mergeCell ref="E20:T20"/>
    <mergeCell ref="E21:T21"/>
    <mergeCell ref="U21:AA21"/>
    <mergeCell ref="AB25:AK27"/>
    <mergeCell ref="AB23:AK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331E-9D86-4974-9CB5-FC6C16C15844}">
  <sheetPr>
    <pageSetUpPr fitToPage="1"/>
  </sheetPr>
  <dimension ref="A1:BU31"/>
  <sheetViews>
    <sheetView zoomScaleNormal="100" workbookViewId="0">
      <selection sqref="A1:XFD1048576"/>
    </sheetView>
  </sheetViews>
  <sheetFormatPr defaultColWidth="1.44140625" defaultRowHeight="13.2" x14ac:dyDescent="0.25"/>
  <cols>
    <col min="1" max="3" width="1.6640625" style="3" customWidth="1"/>
    <col min="4" max="4" width="0.5546875" style="3" customWidth="1"/>
    <col min="5" max="19" width="1.6640625" style="3" customWidth="1"/>
    <col min="20" max="20" width="5.6640625" style="3" customWidth="1"/>
    <col min="21" max="21" width="3.21875" style="3" customWidth="1"/>
    <col min="22" max="64" width="1.6640625" style="3" customWidth="1"/>
    <col min="65" max="16384" width="1.44140625" style="3"/>
  </cols>
  <sheetData>
    <row r="1" spans="1:73" s="1" customFormat="1" ht="10.199999999999999" x14ac:dyDescent="0.2">
      <c r="A1" s="136" t="s">
        <v>67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</row>
    <row r="2" spans="1:73" s="1" customFormat="1" ht="10.199999999999999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</row>
    <row r="3" spans="1:73" s="1" customFormat="1" ht="10.199999999999999" x14ac:dyDescent="0.2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</row>
    <row r="4" spans="1:73" x14ac:dyDescent="0.25">
      <c r="A4" s="135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</row>
    <row r="5" spans="1:73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</row>
    <row r="6" spans="1:73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73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73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73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0" spans="1:73" ht="28.2" customHeight="1" x14ac:dyDescent="0.25">
      <c r="A10" s="133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3" s="4" customFormat="1" ht="54" customHeight="1" x14ac:dyDescent="0.3">
      <c r="A11" s="127" t="s">
        <v>7</v>
      </c>
      <c r="B11" s="127"/>
      <c r="C11" s="127"/>
      <c r="D11" s="127"/>
      <c r="E11" s="127" t="s">
        <v>58</v>
      </c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 t="s">
        <v>62</v>
      </c>
      <c r="V11" s="127"/>
      <c r="W11" s="127"/>
      <c r="X11" s="127"/>
      <c r="Y11" s="127"/>
      <c r="Z11" s="127"/>
      <c r="AA11" s="127"/>
      <c r="AB11" s="127" t="s">
        <v>66</v>
      </c>
      <c r="AC11" s="127"/>
      <c r="AD11" s="127"/>
      <c r="AE11" s="127"/>
      <c r="AF11" s="127"/>
      <c r="AG11" s="127"/>
      <c r="AH11" s="127"/>
      <c r="AI11" s="127"/>
      <c r="AJ11" s="127"/>
      <c r="AK11" s="127"/>
      <c r="AL11" s="127" t="s">
        <v>59</v>
      </c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 t="s">
        <v>16</v>
      </c>
      <c r="BD11" s="127"/>
      <c r="BE11" s="127"/>
      <c r="BF11" s="127"/>
      <c r="BG11" s="127"/>
      <c r="BH11" s="127"/>
      <c r="BI11" s="127"/>
      <c r="BJ11" s="127"/>
      <c r="BK11" s="127"/>
      <c r="BL11" s="127"/>
      <c r="BU11" s="6"/>
    </row>
    <row r="12" spans="1:73" s="4" customFormat="1" ht="15.6" x14ac:dyDescent="0.3">
      <c r="A12" s="26" t="s">
        <v>23</v>
      </c>
      <c r="B12" s="26"/>
      <c r="C12" s="26"/>
      <c r="D12" s="26"/>
      <c r="E12" s="26" t="s">
        <v>24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 t="s">
        <v>25</v>
      </c>
      <c r="V12" s="26"/>
      <c r="W12" s="26"/>
      <c r="X12" s="26"/>
      <c r="Y12" s="26"/>
      <c r="Z12" s="26"/>
      <c r="AA12" s="26"/>
      <c r="AB12" s="26" t="s">
        <v>26</v>
      </c>
      <c r="AC12" s="26"/>
      <c r="AD12" s="26"/>
      <c r="AE12" s="26"/>
      <c r="AF12" s="26"/>
      <c r="AG12" s="26"/>
      <c r="AH12" s="26"/>
      <c r="AI12" s="26"/>
      <c r="AJ12" s="26"/>
      <c r="AK12" s="26"/>
      <c r="AL12" s="26" t="s">
        <v>27</v>
      </c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 t="s">
        <v>28</v>
      </c>
      <c r="BD12" s="26"/>
      <c r="BE12" s="26"/>
      <c r="BF12" s="26"/>
      <c r="BG12" s="26"/>
      <c r="BH12" s="26"/>
      <c r="BI12" s="26"/>
      <c r="BJ12" s="26"/>
      <c r="BK12" s="26"/>
      <c r="BL12" s="26"/>
    </row>
    <row r="13" spans="1:73" s="4" customFormat="1" ht="33.6" customHeight="1" x14ac:dyDescent="0.3">
      <c r="A13" s="130" t="s">
        <v>29</v>
      </c>
      <c r="B13" s="134"/>
      <c r="C13" s="134"/>
      <c r="D13" s="134"/>
      <c r="E13" s="124" t="s">
        <v>61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5" t="s">
        <v>20</v>
      </c>
      <c r="V13" s="126"/>
      <c r="W13" s="126"/>
      <c r="X13" s="126"/>
      <c r="Y13" s="126"/>
      <c r="Z13" s="126"/>
      <c r="AA13" s="126"/>
      <c r="AB13" s="125" t="s">
        <v>68</v>
      </c>
      <c r="AC13" s="126"/>
      <c r="AD13" s="126"/>
      <c r="AE13" s="126"/>
      <c r="AF13" s="126"/>
      <c r="AG13" s="126"/>
      <c r="AH13" s="126"/>
      <c r="AI13" s="126"/>
      <c r="AJ13" s="126"/>
      <c r="AK13" s="126"/>
      <c r="AL13" s="127" t="s">
        <v>60</v>
      </c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7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spans="1:73" s="4" customFormat="1" ht="15" customHeight="1" x14ac:dyDescent="0.3">
      <c r="A14" s="134"/>
      <c r="B14" s="134"/>
      <c r="C14" s="134"/>
      <c r="D14" s="134"/>
      <c r="E14" s="124" t="s">
        <v>40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5" t="s">
        <v>20</v>
      </c>
      <c r="V14" s="125"/>
      <c r="W14" s="125"/>
      <c r="X14" s="125"/>
      <c r="Y14" s="125"/>
      <c r="Z14" s="125"/>
      <c r="AA14" s="125"/>
      <c r="AB14" s="129">
        <v>40.06</v>
      </c>
      <c r="AC14" s="129"/>
      <c r="AD14" s="129"/>
      <c r="AE14" s="129"/>
      <c r="AF14" s="129"/>
      <c r="AG14" s="129"/>
      <c r="AH14" s="129"/>
      <c r="AI14" s="129"/>
      <c r="AJ14" s="129"/>
      <c r="AK14" s="129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</row>
    <row r="15" spans="1:73" s="4" customFormat="1" ht="15" customHeight="1" x14ac:dyDescent="0.3">
      <c r="A15" s="134"/>
      <c r="B15" s="134"/>
      <c r="C15" s="134"/>
      <c r="D15" s="134"/>
      <c r="E15" s="124" t="s">
        <v>32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5" t="s">
        <v>20</v>
      </c>
      <c r="V15" s="125"/>
      <c r="W15" s="125"/>
      <c r="X15" s="125"/>
      <c r="Y15" s="125"/>
      <c r="Z15" s="125"/>
      <c r="AA15" s="125"/>
      <c r="AB15" s="129">
        <v>6.601</v>
      </c>
      <c r="AC15" s="129"/>
      <c r="AD15" s="129"/>
      <c r="AE15" s="129"/>
      <c r="AF15" s="129"/>
      <c r="AG15" s="129"/>
      <c r="AH15" s="129"/>
      <c r="AI15" s="129"/>
      <c r="AJ15" s="129"/>
      <c r="AK15" s="129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spans="1:73" s="4" customFormat="1" ht="15.6" x14ac:dyDescent="0.3">
      <c r="A16" s="134"/>
      <c r="B16" s="134"/>
      <c r="C16" s="134"/>
      <c r="D16" s="134"/>
      <c r="E16" s="124" t="s">
        <v>63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5" t="s">
        <v>20</v>
      </c>
      <c r="V16" s="125"/>
      <c r="W16" s="125"/>
      <c r="X16" s="125"/>
      <c r="Y16" s="125"/>
      <c r="Z16" s="125"/>
      <c r="AA16" s="125"/>
      <c r="AB16" s="129">
        <v>2E-3</v>
      </c>
      <c r="AC16" s="129"/>
      <c r="AD16" s="129"/>
      <c r="AE16" s="129"/>
      <c r="AF16" s="129"/>
      <c r="AG16" s="129"/>
      <c r="AH16" s="129"/>
      <c r="AI16" s="129"/>
      <c r="AJ16" s="129"/>
      <c r="AK16" s="129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</row>
    <row r="17" spans="1:64" s="4" customFormat="1" ht="30" customHeight="1" x14ac:dyDescent="0.3">
      <c r="A17" s="134"/>
      <c r="B17" s="134"/>
      <c r="C17" s="134"/>
      <c r="D17" s="134"/>
      <c r="E17" s="124" t="s">
        <v>64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5" t="s">
        <v>20</v>
      </c>
      <c r="V17" s="125"/>
      <c r="W17" s="125"/>
      <c r="X17" s="125"/>
      <c r="Y17" s="125"/>
      <c r="Z17" s="125"/>
      <c r="AA17" s="125"/>
      <c r="AB17" s="129">
        <v>0.49099999999999999</v>
      </c>
      <c r="AC17" s="129"/>
      <c r="AD17" s="129"/>
      <c r="AE17" s="129"/>
      <c r="AF17" s="129"/>
      <c r="AG17" s="129"/>
      <c r="AH17" s="129"/>
      <c r="AI17" s="129"/>
      <c r="AJ17" s="129"/>
      <c r="AK17" s="129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spans="1:64" s="4" customFormat="1" ht="18.600000000000001" customHeight="1" x14ac:dyDescent="0.3">
      <c r="A18" s="134"/>
      <c r="B18" s="134"/>
      <c r="C18" s="134"/>
      <c r="D18" s="134"/>
      <c r="E18" s="124" t="s">
        <v>37</v>
      </c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5" t="s">
        <v>20</v>
      </c>
      <c r="V18" s="125"/>
      <c r="W18" s="125"/>
      <c r="X18" s="125"/>
      <c r="Y18" s="125"/>
      <c r="Z18" s="125"/>
      <c r="AA18" s="125"/>
      <c r="AB18" s="129">
        <v>80.111000000000004</v>
      </c>
      <c r="AC18" s="129"/>
      <c r="AD18" s="129"/>
      <c r="AE18" s="129"/>
      <c r="AF18" s="129"/>
      <c r="AG18" s="129"/>
      <c r="AH18" s="129"/>
      <c r="AI18" s="129"/>
      <c r="AJ18" s="129"/>
      <c r="AK18" s="129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</row>
    <row r="19" spans="1:64" s="4" customFormat="1" ht="33.6" customHeight="1" x14ac:dyDescent="0.3">
      <c r="A19" s="134"/>
      <c r="B19" s="134"/>
      <c r="C19" s="134"/>
      <c r="D19" s="134"/>
      <c r="E19" s="124" t="s">
        <v>65</v>
      </c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5" t="s">
        <v>20</v>
      </c>
      <c r="V19" s="125"/>
      <c r="W19" s="125"/>
      <c r="X19" s="125"/>
      <c r="Y19" s="125"/>
      <c r="Z19" s="125"/>
      <c r="AA19" s="125"/>
      <c r="AB19" s="129">
        <v>0</v>
      </c>
      <c r="AC19" s="129"/>
      <c r="AD19" s="129"/>
      <c r="AE19" s="129"/>
      <c r="AF19" s="129"/>
      <c r="AG19" s="129"/>
      <c r="AH19" s="129"/>
      <c r="AI19" s="129"/>
      <c r="AJ19" s="129"/>
      <c r="AK19" s="129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spans="1:64" s="4" customFormat="1" ht="30" customHeight="1" x14ac:dyDescent="0.3">
      <c r="A20" s="134"/>
      <c r="B20" s="134"/>
      <c r="C20" s="134"/>
      <c r="D20" s="134"/>
      <c r="E20" s="124" t="s">
        <v>45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5" t="s">
        <v>20</v>
      </c>
      <c r="V20" s="125"/>
      <c r="W20" s="125"/>
      <c r="X20" s="125"/>
      <c r="Y20" s="125"/>
      <c r="Z20" s="125"/>
      <c r="AA20" s="125"/>
      <c r="AB20" s="129">
        <v>1.4999999999999999E-2</v>
      </c>
      <c r="AC20" s="129"/>
      <c r="AD20" s="129"/>
      <c r="AE20" s="129"/>
      <c r="AF20" s="129"/>
      <c r="AG20" s="129"/>
      <c r="AH20" s="129"/>
      <c r="AI20" s="129"/>
      <c r="AJ20" s="129"/>
      <c r="AK20" s="129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</row>
    <row r="21" spans="1:64" s="4" customFormat="1" ht="24" customHeight="1" x14ac:dyDescent="0.3">
      <c r="A21" s="130"/>
      <c r="B21" s="130"/>
      <c r="C21" s="130"/>
      <c r="D21" s="130"/>
      <c r="E21" s="131" t="s">
        <v>39</v>
      </c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0" t="s">
        <v>20</v>
      </c>
      <c r="V21" s="130"/>
      <c r="W21" s="130"/>
      <c r="X21" s="130"/>
      <c r="Y21" s="130"/>
      <c r="Z21" s="130"/>
      <c r="AA21" s="130"/>
      <c r="AB21" s="132">
        <f>SUM(AB14:AB20)</f>
        <v>127.28000000000002</v>
      </c>
      <c r="AC21" s="132"/>
      <c r="AD21" s="132"/>
      <c r="AE21" s="132"/>
      <c r="AF21" s="132"/>
      <c r="AG21" s="132"/>
      <c r="AH21" s="132"/>
      <c r="AI21" s="132"/>
      <c r="AJ21" s="132"/>
      <c r="AK21" s="132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spans="1:64" x14ac:dyDescent="0.25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</row>
    <row r="23" spans="1:64" x14ac:dyDescent="0.25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</row>
    <row r="24" spans="1:64" x14ac:dyDescent="0.25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</row>
    <row r="25" spans="1:64" x14ac:dyDescent="0.25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</row>
    <row r="26" spans="1:64" x14ac:dyDescent="0.25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</row>
    <row r="27" spans="1:64" x14ac:dyDescent="0.25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</row>
    <row r="28" spans="1:64" x14ac:dyDescent="0.25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</row>
    <row r="29" spans="1:64" x14ac:dyDescent="0.25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</row>
    <row r="30" spans="1:64" x14ac:dyDescent="0.25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</row>
    <row r="31" spans="1:64" x14ac:dyDescent="0.25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</row>
  </sheetData>
  <mergeCells count="51">
    <mergeCell ref="A4:BL5"/>
    <mergeCell ref="A1:BL3"/>
    <mergeCell ref="A11:D11"/>
    <mergeCell ref="E11:T11"/>
    <mergeCell ref="U11:AA11"/>
    <mergeCell ref="AB11:AK11"/>
    <mergeCell ref="AL11:BB11"/>
    <mergeCell ref="BC11:BL11"/>
    <mergeCell ref="A21:D21"/>
    <mergeCell ref="E21:T21"/>
    <mergeCell ref="U21:AA21"/>
    <mergeCell ref="AB21:AK21"/>
    <mergeCell ref="A10:BL10"/>
    <mergeCell ref="E19:T19"/>
    <mergeCell ref="U19:AA19"/>
    <mergeCell ref="AB19:AK19"/>
    <mergeCell ref="E20:T20"/>
    <mergeCell ref="U20:AA20"/>
    <mergeCell ref="AB20:AK20"/>
    <mergeCell ref="BC12:BL12"/>
    <mergeCell ref="A13:D20"/>
    <mergeCell ref="AB14:AK14"/>
    <mergeCell ref="E15:T15"/>
    <mergeCell ref="U15:AA15"/>
    <mergeCell ref="AB15:AK15"/>
    <mergeCell ref="AL13:BB21"/>
    <mergeCell ref="E16:T16"/>
    <mergeCell ref="U16:AA16"/>
    <mergeCell ref="AB16:AK16"/>
    <mergeCell ref="E17:T17"/>
    <mergeCell ref="U17:AA17"/>
    <mergeCell ref="AB17:AK17"/>
    <mergeCell ref="E18:T18"/>
    <mergeCell ref="U18:AA18"/>
    <mergeCell ref="AB18:AK18"/>
    <mergeCell ref="A22:BL31"/>
    <mergeCell ref="E13:T13"/>
    <mergeCell ref="U13:AA13"/>
    <mergeCell ref="AB13:AK13"/>
    <mergeCell ref="A6:BL6"/>
    <mergeCell ref="A7:BL7"/>
    <mergeCell ref="A8:BL8"/>
    <mergeCell ref="A9:BL9"/>
    <mergeCell ref="BC13:BL21"/>
    <mergeCell ref="E14:T14"/>
    <mergeCell ref="U14:AA14"/>
    <mergeCell ref="A12:D12"/>
    <mergeCell ref="E12:T12"/>
    <mergeCell ref="U12:AA12"/>
    <mergeCell ref="AB12:AK12"/>
    <mergeCell ref="AL12:BB12"/>
  </mergeCells>
  <pageMargins left="0.7" right="0.7" top="0.75" bottom="0.75" header="0.3" footer="0.3"/>
  <pageSetup paperSize="9" scale="7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83A8-C58B-445C-B208-BC1E70B09149}">
  <sheetPr>
    <pageSetUpPr fitToPage="1"/>
  </sheetPr>
  <dimension ref="A1:BU31"/>
  <sheetViews>
    <sheetView tabSelected="1" topLeftCell="A10" workbookViewId="0">
      <selection activeCell="CK19" sqref="CK19"/>
    </sheetView>
  </sheetViews>
  <sheetFormatPr defaultColWidth="1.44140625" defaultRowHeight="13.2" x14ac:dyDescent="0.25"/>
  <cols>
    <col min="1" max="3" width="1.6640625" style="3" customWidth="1"/>
    <col min="4" max="4" width="0.5546875" style="3" customWidth="1"/>
    <col min="5" max="19" width="1.6640625" style="3" customWidth="1"/>
    <col min="20" max="20" width="5.6640625" style="3" customWidth="1"/>
    <col min="21" max="21" width="3.21875" style="3" customWidth="1"/>
    <col min="22" max="64" width="1.6640625" style="3" customWidth="1"/>
    <col min="65" max="16384" width="1.44140625" style="3"/>
  </cols>
  <sheetData>
    <row r="1" spans="1:73" s="1" customFormat="1" ht="10.199999999999999" x14ac:dyDescent="0.2">
      <c r="A1" s="136" t="s">
        <v>67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</row>
    <row r="2" spans="1:73" s="1" customFormat="1" ht="10.199999999999999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</row>
    <row r="3" spans="1:73" s="1" customFormat="1" ht="10.199999999999999" x14ac:dyDescent="0.2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</row>
    <row r="4" spans="1:73" x14ac:dyDescent="0.25">
      <c r="A4" s="135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</row>
    <row r="5" spans="1:73" x14ac:dyDescent="0.25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</row>
    <row r="6" spans="1:73" s="5" customFormat="1" ht="18.600000000000001" x14ac:dyDescent="0.3">
      <c r="A6" s="114" t="s">
        <v>3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</row>
    <row r="7" spans="1:73" s="5" customFormat="1" ht="18.600000000000001" x14ac:dyDescent="0.3">
      <c r="A7" s="114" t="s">
        <v>4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</row>
    <row r="8" spans="1:73" s="5" customFormat="1" ht="18.600000000000001" x14ac:dyDescent="0.3">
      <c r="A8" s="114" t="s">
        <v>5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</row>
    <row r="9" spans="1:73" s="5" customFormat="1" ht="18.600000000000001" x14ac:dyDescent="0.3">
      <c r="A9" s="114" t="s">
        <v>6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</row>
    <row r="10" spans="1:73" ht="23.4" customHeight="1" x14ac:dyDescent="0.25">
      <c r="A10" s="133"/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</row>
    <row r="11" spans="1:73" s="4" customFormat="1" ht="54" customHeight="1" x14ac:dyDescent="0.3">
      <c r="A11" s="127" t="s">
        <v>7</v>
      </c>
      <c r="B11" s="127"/>
      <c r="C11" s="127"/>
      <c r="D11" s="127"/>
      <c r="E11" s="127" t="s">
        <v>58</v>
      </c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 t="s">
        <v>62</v>
      </c>
      <c r="V11" s="127"/>
      <c r="W11" s="127"/>
      <c r="X11" s="127"/>
      <c r="Y11" s="127"/>
      <c r="Z11" s="127"/>
      <c r="AA11" s="127"/>
      <c r="AB11" s="127" t="s">
        <v>69</v>
      </c>
      <c r="AC11" s="127"/>
      <c r="AD11" s="127"/>
      <c r="AE11" s="127"/>
      <c r="AF11" s="127"/>
      <c r="AG11" s="127"/>
      <c r="AH11" s="127"/>
      <c r="AI11" s="127"/>
      <c r="AJ11" s="127"/>
      <c r="AK11" s="127"/>
      <c r="AL11" s="127" t="s">
        <v>59</v>
      </c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 t="s">
        <v>16</v>
      </c>
      <c r="BD11" s="127"/>
      <c r="BE11" s="127"/>
      <c r="BF11" s="127"/>
      <c r="BG11" s="127"/>
      <c r="BH11" s="127"/>
      <c r="BI11" s="127"/>
      <c r="BJ11" s="127"/>
      <c r="BK11" s="127"/>
      <c r="BL11" s="127"/>
      <c r="BU11" s="6"/>
    </row>
    <row r="12" spans="1:73" s="4" customFormat="1" ht="15.6" x14ac:dyDescent="0.3">
      <c r="A12" s="26" t="s">
        <v>23</v>
      </c>
      <c r="B12" s="26"/>
      <c r="C12" s="26"/>
      <c r="D12" s="26"/>
      <c r="E12" s="26" t="s">
        <v>24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 t="s">
        <v>25</v>
      </c>
      <c r="V12" s="26"/>
      <c r="W12" s="26"/>
      <c r="X12" s="26"/>
      <c r="Y12" s="26"/>
      <c r="Z12" s="26"/>
      <c r="AA12" s="26"/>
      <c r="AB12" s="26" t="s">
        <v>26</v>
      </c>
      <c r="AC12" s="26"/>
      <c r="AD12" s="26"/>
      <c r="AE12" s="26"/>
      <c r="AF12" s="26"/>
      <c r="AG12" s="26"/>
      <c r="AH12" s="26"/>
      <c r="AI12" s="26"/>
      <c r="AJ12" s="26"/>
      <c r="AK12" s="26"/>
      <c r="AL12" s="26" t="s">
        <v>27</v>
      </c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 t="s">
        <v>28</v>
      </c>
      <c r="BD12" s="26"/>
      <c r="BE12" s="26"/>
      <c r="BF12" s="26"/>
      <c r="BG12" s="26"/>
      <c r="BH12" s="26"/>
      <c r="BI12" s="26"/>
      <c r="BJ12" s="26"/>
      <c r="BK12" s="26"/>
      <c r="BL12" s="26"/>
    </row>
    <row r="13" spans="1:73" s="4" customFormat="1" ht="33.6" customHeight="1" x14ac:dyDescent="0.3">
      <c r="A13" s="130" t="s">
        <v>29</v>
      </c>
      <c r="B13" s="134"/>
      <c r="C13" s="134"/>
      <c r="D13" s="134"/>
      <c r="E13" s="124" t="s">
        <v>61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5" t="s">
        <v>20</v>
      </c>
      <c r="V13" s="126"/>
      <c r="W13" s="126"/>
      <c r="X13" s="126"/>
      <c r="Y13" s="126"/>
      <c r="Z13" s="126"/>
      <c r="AA13" s="126"/>
      <c r="AB13" s="125" t="s">
        <v>70</v>
      </c>
      <c r="AC13" s="126"/>
      <c r="AD13" s="126"/>
      <c r="AE13" s="126"/>
      <c r="AF13" s="126"/>
      <c r="AG13" s="126"/>
      <c r="AH13" s="126"/>
      <c r="AI13" s="126"/>
      <c r="AJ13" s="126"/>
      <c r="AK13" s="126"/>
      <c r="AL13" s="127" t="s">
        <v>60</v>
      </c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7"/>
      <c r="BD13" s="128"/>
      <c r="BE13" s="128"/>
      <c r="BF13" s="128"/>
      <c r="BG13" s="128"/>
      <c r="BH13" s="128"/>
      <c r="BI13" s="128"/>
      <c r="BJ13" s="128"/>
      <c r="BK13" s="128"/>
      <c r="BL13" s="128"/>
    </row>
    <row r="14" spans="1:73" s="4" customFormat="1" ht="15" customHeight="1" x14ac:dyDescent="0.3">
      <c r="A14" s="134"/>
      <c r="B14" s="134"/>
      <c r="C14" s="134"/>
      <c r="D14" s="134"/>
      <c r="E14" s="124" t="s">
        <v>40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5" t="s">
        <v>20</v>
      </c>
      <c r="V14" s="125"/>
      <c r="W14" s="125"/>
      <c r="X14" s="125"/>
      <c r="Y14" s="125"/>
      <c r="Z14" s="125"/>
      <c r="AA14" s="125"/>
      <c r="AB14" s="129">
        <v>39.962000000000003</v>
      </c>
      <c r="AC14" s="129"/>
      <c r="AD14" s="129"/>
      <c r="AE14" s="129"/>
      <c r="AF14" s="129"/>
      <c r="AG14" s="129"/>
      <c r="AH14" s="129"/>
      <c r="AI14" s="129"/>
      <c r="AJ14" s="129"/>
      <c r="AK14" s="129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</row>
    <row r="15" spans="1:73" s="4" customFormat="1" ht="15" customHeight="1" x14ac:dyDescent="0.3">
      <c r="A15" s="134"/>
      <c r="B15" s="134"/>
      <c r="C15" s="134"/>
      <c r="D15" s="134"/>
      <c r="E15" s="124" t="s">
        <v>32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5" t="s">
        <v>20</v>
      </c>
      <c r="V15" s="125"/>
      <c r="W15" s="125"/>
      <c r="X15" s="125"/>
      <c r="Y15" s="125"/>
      <c r="Z15" s="125"/>
      <c r="AA15" s="125"/>
      <c r="AB15" s="129">
        <v>6.641</v>
      </c>
      <c r="AC15" s="129"/>
      <c r="AD15" s="129"/>
      <c r="AE15" s="129"/>
      <c r="AF15" s="129"/>
      <c r="AG15" s="129"/>
      <c r="AH15" s="129"/>
      <c r="AI15" s="129"/>
      <c r="AJ15" s="129"/>
      <c r="AK15" s="129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8"/>
      <c r="BJ15" s="128"/>
      <c r="BK15" s="128"/>
      <c r="BL15" s="128"/>
    </row>
    <row r="16" spans="1:73" s="4" customFormat="1" ht="15.6" x14ac:dyDescent="0.3">
      <c r="A16" s="134"/>
      <c r="B16" s="134"/>
      <c r="C16" s="134"/>
      <c r="D16" s="134"/>
      <c r="E16" s="124" t="s">
        <v>63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5" t="s">
        <v>20</v>
      </c>
      <c r="V16" s="125"/>
      <c r="W16" s="125"/>
      <c r="X16" s="125"/>
      <c r="Y16" s="125"/>
      <c r="Z16" s="125"/>
      <c r="AA16" s="125"/>
      <c r="AB16" s="129">
        <v>2E-3</v>
      </c>
      <c r="AC16" s="129"/>
      <c r="AD16" s="129"/>
      <c r="AE16" s="129"/>
      <c r="AF16" s="129"/>
      <c r="AG16" s="129"/>
      <c r="AH16" s="129"/>
      <c r="AI16" s="129"/>
      <c r="AJ16" s="129"/>
      <c r="AK16" s="129"/>
      <c r="AL16" s="128"/>
      <c r="AM16" s="128"/>
      <c r="AN16" s="128"/>
      <c r="AO16" s="128"/>
      <c r="AP16" s="128"/>
      <c r="AQ16" s="128"/>
      <c r="AR16" s="128"/>
      <c r="AS16" s="128"/>
      <c r="AT16" s="128"/>
      <c r="AU16" s="128"/>
      <c r="AV16" s="128"/>
      <c r="AW16" s="128"/>
      <c r="AX16" s="128"/>
      <c r="AY16" s="128"/>
      <c r="AZ16" s="128"/>
      <c r="BA16" s="128"/>
      <c r="BB16" s="128"/>
      <c r="BC16" s="128"/>
      <c r="BD16" s="128"/>
      <c r="BE16" s="128"/>
      <c r="BF16" s="128"/>
      <c r="BG16" s="128"/>
      <c r="BH16" s="128"/>
      <c r="BI16" s="128"/>
      <c r="BJ16" s="128"/>
      <c r="BK16" s="128"/>
      <c r="BL16" s="128"/>
    </row>
    <row r="17" spans="1:64" s="4" customFormat="1" ht="30" customHeight="1" x14ac:dyDescent="0.3">
      <c r="A17" s="134"/>
      <c r="B17" s="134"/>
      <c r="C17" s="134"/>
      <c r="D17" s="134"/>
      <c r="E17" s="124" t="s">
        <v>64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5" t="s">
        <v>20</v>
      </c>
      <c r="V17" s="125"/>
      <c r="W17" s="125"/>
      <c r="X17" s="125"/>
      <c r="Y17" s="125"/>
      <c r="Z17" s="125"/>
      <c r="AA17" s="125"/>
      <c r="AB17" s="129">
        <v>0.59199999999999997</v>
      </c>
      <c r="AC17" s="129"/>
      <c r="AD17" s="129"/>
      <c r="AE17" s="129"/>
      <c r="AF17" s="129"/>
      <c r="AG17" s="129"/>
      <c r="AH17" s="129"/>
      <c r="AI17" s="129"/>
      <c r="AJ17" s="129"/>
      <c r="AK17" s="129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</row>
    <row r="18" spans="1:64" s="4" customFormat="1" ht="18.600000000000001" customHeight="1" x14ac:dyDescent="0.3">
      <c r="A18" s="134"/>
      <c r="B18" s="134"/>
      <c r="C18" s="134"/>
      <c r="D18" s="134"/>
      <c r="E18" s="124" t="s">
        <v>37</v>
      </c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5" t="s">
        <v>20</v>
      </c>
      <c r="V18" s="125"/>
      <c r="W18" s="125"/>
      <c r="X18" s="125"/>
      <c r="Y18" s="125"/>
      <c r="Z18" s="125"/>
      <c r="AA18" s="125"/>
      <c r="AB18" s="129">
        <v>79.421000000000006</v>
      </c>
      <c r="AC18" s="129"/>
      <c r="AD18" s="129"/>
      <c r="AE18" s="129"/>
      <c r="AF18" s="129"/>
      <c r="AG18" s="129"/>
      <c r="AH18" s="129"/>
      <c r="AI18" s="129"/>
      <c r="AJ18" s="129"/>
      <c r="AK18" s="129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8"/>
      <c r="BL18" s="128"/>
    </row>
    <row r="19" spans="1:64" s="4" customFormat="1" ht="33.6" customHeight="1" x14ac:dyDescent="0.3">
      <c r="A19" s="134"/>
      <c r="B19" s="134"/>
      <c r="C19" s="134"/>
      <c r="D19" s="134"/>
      <c r="E19" s="124" t="s">
        <v>65</v>
      </c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5" t="s">
        <v>20</v>
      </c>
      <c r="V19" s="125"/>
      <c r="W19" s="125"/>
      <c r="X19" s="125"/>
      <c r="Y19" s="125"/>
      <c r="Z19" s="125"/>
      <c r="AA19" s="125"/>
      <c r="AB19" s="129">
        <v>0</v>
      </c>
      <c r="AC19" s="129"/>
      <c r="AD19" s="129"/>
      <c r="AE19" s="129"/>
      <c r="AF19" s="129"/>
      <c r="AG19" s="129"/>
      <c r="AH19" s="129"/>
      <c r="AI19" s="129"/>
      <c r="AJ19" s="129"/>
      <c r="AK19" s="129"/>
      <c r="AL19" s="128"/>
      <c r="AM19" s="128"/>
      <c r="AN19" s="128"/>
      <c r="AO19" s="128"/>
      <c r="AP19" s="128"/>
      <c r="AQ19" s="128"/>
      <c r="AR19" s="128"/>
      <c r="AS19" s="128"/>
      <c r="AT19" s="128"/>
      <c r="AU19" s="128"/>
      <c r="AV19" s="128"/>
      <c r="AW19" s="128"/>
      <c r="AX19" s="128"/>
      <c r="AY19" s="128"/>
      <c r="AZ19" s="128"/>
      <c r="BA19" s="128"/>
      <c r="BB19" s="128"/>
      <c r="BC19" s="128"/>
      <c r="BD19" s="128"/>
      <c r="BE19" s="128"/>
      <c r="BF19" s="128"/>
      <c r="BG19" s="128"/>
      <c r="BH19" s="128"/>
      <c r="BI19" s="128"/>
      <c r="BJ19" s="128"/>
      <c r="BK19" s="128"/>
      <c r="BL19" s="128"/>
    </row>
    <row r="20" spans="1:64" s="4" customFormat="1" ht="30" customHeight="1" x14ac:dyDescent="0.3">
      <c r="A20" s="134"/>
      <c r="B20" s="134"/>
      <c r="C20" s="134"/>
      <c r="D20" s="134"/>
      <c r="E20" s="124" t="s">
        <v>45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5" t="s">
        <v>20</v>
      </c>
      <c r="V20" s="125"/>
      <c r="W20" s="125"/>
      <c r="X20" s="125"/>
      <c r="Y20" s="125"/>
      <c r="Z20" s="125"/>
      <c r="AA20" s="125"/>
      <c r="AB20" s="129">
        <v>1.4999999999999999E-2</v>
      </c>
      <c r="AC20" s="129"/>
      <c r="AD20" s="129"/>
      <c r="AE20" s="129"/>
      <c r="AF20" s="129"/>
      <c r="AG20" s="129"/>
      <c r="AH20" s="129"/>
      <c r="AI20" s="129"/>
      <c r="AJ20" s="129"/>
      <c r="AK20" s="129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</row>
    <row r="21" spans="1:64" s="4" customFormat="1" ht="24" customHeight="1" x14ac:dyDescent="0.3">
      <c r="A21" s="130"/>
      <c r="B21" s="130"/>
      <c r="C21" s="130"/>
      <c r="D21" s="130"/>
      <c r="E21" s="131" t="s">
        <v>39</v>
      </c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0" t="s">
        <v>20</v>
      </c>
      <c r="V21" s="130"/>
      <c r="W21" s="130"/>
      <c r="X21" s="130"/>
      <c r="Y21" s="130"/>
      <c r="Z21" s="130"/>
      <c r="AA21" s="130"/>
      <c r="AB21" s="132">
        <f>SUM(AB14:AB20)</f>
        <v>126.63300000000001</v>
      </c>
      <c r="AC21" s="132"/>
      <c r="AD21" s="132"/>
      <c r="AE21" s="132"/>
      <c r="AF21" s="132"/>
      <c r="AG21" s="132"/>
      <c r="AH21" s="132"/>
      <c r="AI21" s="132"/>
      <c r="AJ21" s="132"/>
      <c r="AK21" s="132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</row>
    <row r="22" spans="1:64" x14ac:dyDescent="0.25">
      <c r="A22" s="121"/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</row>
    <row r="23" spans="1:64" x14ac:dyDescent="0.25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3"/>
      <c r="AM23" s="123"/>
      <c r="AN23" s="123"/>
      <c r="AO23" s="123"/>
      <c r="AP23" s="123"/>
      <c r="AQ23" s="123"/>
      <c r="AR23" s="123"/>
      <c r="AS23" s="123"/>
      <c r="AT23" s="123"/>
      <c r="AU23" s="123"/>
      <c r="AV23" s="123"/>
      <c r="AW23" s="123"/>
      <c r="AX23" s="123"/>
      <c r="AY23" s="123"/>
      <c r="AZ23" s="123"/>
      <c r="BA23" s="123"/>
      <c r="BB23" s="123"/>
      <c r="BC23" s="123"/>
      <c r="BD23" s="123"/>
      <c r="BE23" s="123"/>
      <c r="BF23" s="123"/>
      <c r="BG23" s="123"/>
      <c r="BH23" s="123"/>
      <c r="BI23" s="123"/>
      <c r="BJ23" s="123"/>
      <c r="BK23" s="123"/>
      <c r="BL23" s="123"/>
    </row>
    <row r="24" spans="1:64" x14ac:dyDescent="0.25">
      <c r="A24" s="123"/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3"/>
      <c r="BC24" s="123"/>
      <c r="BD24" s="123"/>
      <c r="BE24" s="123"/>
      <c r="BF24" s="123"/>
      <c r="BG24" s="123"/>
      <c r="BH24" s="123"/>
      <c r="BI24" s="123"/>
      <c r="BJ24" s="123"/>
      <c r="BK24" s="123"/>
      <c r="BL24" s="123"/>
    </row>
    <row r="25" spans="1:64" x14ac:dyDescent="0.25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  <c r="BF25" s="123"/>
      <c r="BG25" s="123"/>
      <c r="BH25" s="123"/>
      <c r="BI25" s="123"/>
      <c r="BJ25" s="123"/>
      <c r="BK25" s="123"/>
      <c r="BL25" s="123"/>
    </row>
    <row r="26" spans="1:64" x14ac:dyDescent="0.25">
      <c r="A26" s="123"/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3"/>
      <c r="BF26" s="123"/>
      <c r="BG26" s="123"/>
      <c r="BH26" s="123"/>
      <c r="BI26" s="123"/>
      <c r="BJ26" s="123"/>
      <c r="BK26" s="123"/>
      <c r="BL26" s="123"/>
    </row>
    <row r="27" spans="1:64" x14ac:dyDescent="0.25">
      <c r="A27" s="123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  <c r="BA27" s="123"/>
      <c r="BB27" s="123"/>
      <c r="BC27" s="123"/>
      <c r="BD27" s="123"/>
      <c r="BE27" s="123"/>
      <c r="BF27" s="123"/>
      <c r="BG27" s="123"/>
      <c r="BH27" s="123"/>
      <c r="BI27" s="123"/>
      <c r="BJ27" s="123"/>
      <c r="BK27" s="123"/>
      <c r="BL27" s="123"/>
    </row>
    <row r="28" spans="1:64" x14ac:dyDescent="0.25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3"/>
      <c r="AQ28" s="123"/>
      <c r="AR28" s="123"/>
      <c r="AS28" s="123"/>
      <c r="AT28" s="123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</row>
    <row r="29" spans="1:64" x14ac:dyDescent="0.25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3"/>
      <c r="AM29" s="123"/>
      <c r="AN29" s="123"/>
      <c r="AO29" s="123"/>
      <c r="AP29" s="123"/>
      <c r="AQ29" s="123"/>
      <c r="AR29" s="123"/>
      <c r="AS29" s="123"/>
      <c r="AT29" s="123"/>
      <c r="AU29" s="123"/>
      <c r="AV29" s="123"/>
      <c r="AW29" s="123"/>
      <c r="AX29" s="123"/>
      <c r="AY29" s="123"/>
      <c r="AZ29" s="123"/>
      <c r="BA29" s="123"/>
      <c r="BB29" s="123"/>
      <c r="BC29" s="123"/>
      <c r="BD29" s="123"/>
      <c r="BE29" s="123"/>
      <c r="BF29" s="123"/>
      <c r="BG29" s="123"/>
      <c r="BH29" s="123"/>
      <c r="BI29" s="123"/>
      <c r="BJ29" s="123"/>
      <c r="BK29" s="123"/>
      <c r="BL29" s="123"/>
    </row>
    <row r="30" spans="1:64" x14ac:dyDescent="0.25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  <c r="AU30" s="123"/>
      <c r="AV30" s="123"/>
      <c r="AW30" s="123"/>
      <c r="AX30" s="123"/>
      <c r="AY30" s="123"/>
      <c r="AZ30" s="123"/>
      <c r="BA30" s="123"/>
      <c r="BB30" s="123"/>
      <c r="BC30" s="123"/>
      <c r="BD30" s="123"/>
      <c r="BE30" s="123"/>
      <c r="BF30" s="123"/>
      <c r="BG30" s="123"/>
      <c r="BH30" s="123"/>
      <c r="BI30" s="123"/>
      <c r="BJ30" s="123"/>
      <c r="BK30" s="123"/>
      <c r="BL30" s="123"/>
    </row>
    <row r="31" spans="1:64" x14ac:dyDescent="0.25">
      <c r="A31" s="123"/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3"/>
      <c r="AW31" s="123"/>
      <c r="AX31" s="123"/>
      <c r="AY31" s="123"/>
      <c r="AZ31" s="123"/>
      <c r="BA31" s="123"/>
      <c r="BB31" s="123"/>
      <c r="BC31" s="123"/>
      <c r="BD31" s="123"/>
      <c r="BE31" s="123"/>
      <c r="BF31" s="123"/>
      <c r="BG31" s="123"/>
      <c r="BH31" s="123"/>
      <c r="BI31" s="123"/>
      <c r="BJ31" s="123"/>
      <c r="BK31" s="123"/>
      <c r="BL31" s="123"/>
    </row>
  </sheetData>
  <mergeCells count="51">
    <mergeCell ref="A22:BL31"/>
    <mergeCell ref="E20:T20"/>
    <mergeCell ref="U20:AA20"/>
    <mergeCell ref="AB20:AK20"/>
    <mergeCell ref="A21:D21"/>
    <mergeCell ref="E21:T21"/>
    <mergeCell ref="U21:AA21"/>
    <mergeCell ref="AB21:AK21"/>
    <mergeCell ref="E18:T18"/>
    <mergeCell ref="U18:AA18"/>
    <mergeCell ref="AB18:AK18"/>
    <mergeCell ref="E19:T19"/>
    <mergeCell ref="U19:AA19"/>
    <mergeCell ref="AB19:AK19"/>
    <mergeCell ref="U15:AA15"/>
    <mergeCell ref="AB15:AK15"/>
    <mergeCell ref="E16:T16"/>
    <mergeCell ref="U16:AA16"/>
    <mergeCell ref="AB16:AK16"/>
    <mergeCell ref="E17:T17"/>
    <mergeCell ref="U17:AA17"/>
    <mergeCell ref="AB17:AK17"/>
    <mergeCell ref="A13:D20"/>
    <mergeCell ref="E13:T13"/>
    <mergeCell ref="U13:AA13"/>
    <mergeCell ref="AB13:AK13"/>
    <mergeCell ref="AL13:BB21"/>
    <mergeCell ref="BC13:BL21"/>
    <mergeCell ref="E14:T14"/>
    <mergeCell ref="U14:AA14"/>
    <mergeCell ref="AB14:AK14"/>
    <mergeCell ref="E15:T15"/>
    <mergeCell ref="A12:D12"/>
    <mergeCell ref="E12:T12"/>
    <mergeCell ref="U12:AA12"/>
    <mergeCell ref="AB12:AK12"/>
    <mergeCell ref="AL12:BB12"/>
    <mergeCell ref="BC12:BL12"/>
    <mergeCell ref="A10:BL10"/>
    <mergeCell ref="A11:D11"/>
    <mergeCell ref="E11:T11"/>
    <mergeCell ref="U11:AA11"/>
    <mergeCell ref="AB11:AK11"/>
    <mergeCell ref="AL11:BB11"/>
    <mergeCell ref="BC11:BL11"/>
    <mergeCell ref="A1:BL3"/>
    <mergeCell ref="A4:BL5"/>
    <mergeCell ref="A6:BL6"/>
    <mergeCell ref="A7:BL7"/>
    <mergeCell ref="A8:BL8"/>
    <mergeCell ref="A9:BL9"/>
  </mergeCells>
  <pageMargins left="0.7" right="0.7" top="0.75" bottom="0.75" header="0.3" footer="0.3"/>
  <pageSetup paperSize="9" scale="7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2015</vt:lpstr>
      <vt:lpstr>2016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Безумова Едена Валерьевна</cp:lastModifiedBy>
  <cp:lastPrinted>2026-04-14T05:32:48Z</cp:lastPrinted>
  <dcterms:created xsi:type="dcterms:W3CDTF">2015-05-26T07:04:36Z</dcterms:created>
  <dcterms:modified xsi:type="dcterms:W3CDTF">2026-04-14T05:44:26Z</dcterms:modified>
</cp:coreProperties>
</file>